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11190" activeTab="3"/>
  </bookViews>
  <sheets>
    <sheet name="7-8" sheetId="1" r:id="rId1"/>
    <sheet name="9" sheetId="2" r:id="rId2"/>
    <sheet name="10" sheetId="3" r:id="rId3"/>
    <sheet name="11" sheetId="4" r:id="rId4"/>
  </sheets>
  <definedNames>
    <definedName name="Z_06AAFC32_B76E_4B46_86F5_A1EFEAC6EB88_.wvu.FilterData" localSheetId="3" hidden="1">'11'!$A$6:$K$12</definedName>
  </definedNames>
  <calcPr calcId="144525"/>
  <customWorkbookViews>
    <customWorkbookView name="Фильтр 1" guid="{06AAFC32-B76E-4B46-86F5-A1EFEAC6EB88}" maximized="1" windowWidth="0" windowHeight="0" activeSheetId="0"/>
  </customWorkbookViews>
  <extLst>
    <ext uri="GoogleSheetsCustomDataVersion2">
      <go:sheetsCustomData xmlns:go="http://customooxmlschemas.google.com/" r:id="" roundtripDataChecksum="SNJxyQyeK+56H0NQd/Ab+3o7xQ4q7s1K3pNIxyfxx2U=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K12" i="4" l="1"/>
  <c r="K16" i="3"/>
  <c r="K18" i="2"/>
  <c r="K15" i="3" l="1"/>
  <c r="K14" i="3"/>
  <c r="K17" i="2"/>
  <c r="K11" i="4" l="1"/>
  <c r="K13" i="3"/>
  <c r="K12" i="3"/>
  <c r="K16" i="2"/>
  <c r="K15" i="2"/>
  <c r="K14" i="2"/>
  <c r="K10" i="4" l="1"/>
  <c r="K9" i="4"/>
  <c r="K8" i="4"/>
  <c r="K11" i="3"/>
  <c r="K10" i="3"/>
  <c r="K9" i="3"/>
  <c r="K13" i="2"/>
  <c r="K12" i="2"/>
  <c r="K11" i="2"/>
  <c r="K10" i="2"/>
  <c r="K9" i="2"/>
  <c r="K8" i="3" l="1"/>
  <c r="K8" i="2"/>
  <c r="K7" i="4"/>
  <c r="K7" i="3"/>
  <c r="K7" i="2"/>
</calcChain>
</file>

<file path=xl/sharedStrings.xml><?xml version="1.0" encoding="utf-8"?>
<sst xmlns="http://schemas.openxmlformats.org/spreadsheetml/2006/main" count="411" uniqueCount="144">
  <si>
    <t>МО/ГО</t>
  </si>
  <si>
    <t>предмет</t>
  </si>
  <si>
    <t>литература</t>
  </si>
  <si>
    <t>класс</t>
  </si>
  <si>
    <t>7-8 классы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</si>
  <si>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</si>
  <si>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</si>
  <si>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</si>
  <si>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Мун.координатор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</si>
  <si>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</si>
  <si>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</si>
  <si>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</si>
  <si>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</si>
  <si>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</si>
  <si>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</si>
  <si>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</si>
  <si>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Итого результат балл (макс 25 балл)</t>
  </si>
  <si>
    <t>Статус участника</t>
  </si>
  <si>
    <t>9 классы</t>
  </si>
  <si>
    <t>Мун. координатор переносит с рабочего протокола</t>
  </si>
  <si>
    <t>Тестовые задания (макс 5 балл)</t>
  </si>
  <si>
    <t>Аналитическое задание (макс 50 балл)</t>
  </si>
  <si>
    <t>Творческое задание (макс 20 балл)</t>
  </si>
  <si>
    <t>Итого результат балл (макс 75 балл)</t>
  </si>
  <si>
    <t>Литература</t>
  </si>
  <si>
    <t>11 классы</t>
  </si>
  <si>
    <t>Оймяконский</t>
  </si>
  <si>
    <t>Катанова</t>
  </si>
  <si>
    <t>Алеся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</si>
  <si>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</si>
  <si>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Дьяконова Варвара Олеговна</t>
  </si>
  <si>
    <t xml:space="preserve">Жиркова </t>
  </si>
  <si>
    <t>Анжелика</t>
  </si>
  <si>
    <t>Николаева Мария Кимовна</t>
  </si>
  <si>
    <t xml:space="preserve">Прокопьев </t>
  </si>
  <si>
    <t>Эрхан</t>
  </si>
  <si>
    <t>Уткина</t>
  </si>
  <si>
    <t>Полина</t>
  </si>
  <si>
    <t>Атласова Виктория Ивановна</t>
  </si>
  <si>
    <t xml:space="preserve">Петров </t>
  </si>
  <si>
    <t>Петр</t>
  </si>
  <si>
    <t>Петрова</t>
  </si>
  <si>
    <t>Санаайа</t>
  </si>
  <si>
    <t>Дьячковский</t>
  </si>
  <si>
    <t>Владимир</t>
  </si>
  <si>
    <t>МБОУ "Оймяконская СОШ им.Н.О.Кривошапкина"</t>
  </si>
  <si>
    <t>Заболоцкая Т.И.</t>
  </si>
  <si>
    <t xml:space="preserve">Морозов </t>
  </si>
  <si>
    <t>Дамир</t>
  </si>
  <si>
    <t xml:space="preserve">Васильева </t>
  </si>
  <si>
    <t>Сайаана</t>
  </si>
  <si>
    <t>МБОУ "Оймяконская СОШ им. Н.О.Кривошапкина"</t>
  </si>
  <si>
    <t>Аммосова Е.К.</t>
  </si>
  <si>
    <t>Дягилев</t>
  </si>
  <si>
    <t>Денис</t>
  </si>
  <si>
    <t>МБОУ "Томторская СОШ им. Н.М.Заболоцкого"</t>
  </si>
  <si>
    <t>Заболоцкая С.С.</t>
  </si>
  <si>
    <t>Ким</t>
  </si>
  <si>
    <t>Виктор</t>
  </si>
  <si>
    <t xml:space="preserve">Шкулев </t>
  </si>
  <si>
    <t>Кирилл</t>
  </si>
  <si>
    <t>Березкин</t>
  </si>
  <si>
    <t>Иван</t>
  </si>
  <si>
    <t>Заболоцкая М.С.</t>
  </si>
  <si>
    <t>Егорова</t>
  </si>
  <si>
    <t>Вероника</t>
  </si>
  <si>
    <t>Сивцева</t>
  </si>
  <si>
    <t xml:space="preserve">Яна </t>
  </si>
  <si>
    <t xml:space="preserve">Чиликина </t>
  </si>
  <si>
    <t>София</t>
  </si>
  <si>
    <t xml:space="preserve">Ким </t>
  </si>
  <si>
    <t>Евгений</t>
  </si>
  <si>
    <t>Ксенофонтова</t>
  </si>
  <si>
    <t>Алена</t>
  </si>
  <si>
    <t>Торговкина</t>
  </si>
  <si>
    <t>Айза</t>
  </si>
  <si>
    <t>Кира</t>
  </si>
  <si>
    <t>Неустроев</t>
  </si>
  <si>
    <t>Никита</t>
  </si>
  <si>
    <t>МБОУ "Томторская СОШ им.Н.М.Заболоцкого"</t>
  </si>
  <si>
    <t>Неустроева</t>
  </si>
  <si>
    <t>Кристина</t>
  </si>
  <si>
    <t>Спиридонова</t>
  </si>
  <si>
    <t>Нарыйа</t>
  </si>
  <si>
    <t>Дягилева</t>
  </si>
  <si>
    <t>Виктория</t>
  </si>
  <si>
    <t>Аурика</t>
  </si>
  <si>
    <t>Солдатов</t>
  </si>
  <si>
    <t>Данил</t>
  </si>
  <si>
    <t xml:space="preserve">Загребина </t>
  </si>
  <si>
    <t>Муниципальное бюджетное образовательное учреждение " Усть- Нерская гимназия"</t>
  </si>
  <si>
    <t>Чимитдоржиева С.О.</t>
  </si>
  <si>
    <t>Климанова</t>
  </si>
  <si>
    <t>Дарья</t>
  </si>
  <si>
    <t xml:space="preserve">Тарасенко </t>
  </si>
  <si>
    <t>Елизавета</t>
  </si>
  <si>
    <t>Ходорченко</t>
  </si>
  <si>
    <t>Милена</t>
  </si>
  <si>
    <t>Осинцева</t>
  </si>
  <si>
    <t>Лилия</t>
  </si>
  <si>
    <t>Рыльченко Л.В.</t>
  </si>
  <si>
    <t>Ермолина</t>
  </si>
  <si>
    <t>Варвара</t>
  </si>
  <si>
    <t>Шеина</t>
  </si>
  <si>
    <t>Светлана</t>
  </si>
  <si>
    <t>Юрова</t>
  </si>
  <si>
    <t>Аврора</t>
  </si>
  <si>
    <t>Кулаков</t>
  </si>
  <si>
    <t>Ариан</t>
  </si>
  <si>
    <t>Маликова</t>
  </si>
  <si>
    <t>Изабелла</t>
  </si>
  <si>
    <t>Виниченко</t>
  </si>
  <si>
    <t>Галина</t>
  </si>
  <si>
    <t>Климбищук О.А.</t>
  </si>
  <si>
    <t>Замалиева</t>
  </si>
  <si>
    <t>Каплина</t>
  </si>
  <si>
    <t>Таисия</t>
  </si>
  <si>
    <t>Винокуров</t>
  </si>
  <si>
    <t>Александр</t>
  </si>
  <si>
    <t>Климбищук О.А,</t>
  </si>
  <si>
    <t>Осадчая</t>
  </si>
  <si>
    <t>Диана</t>
  </si>
  <si>
    <t xml:space="preserve">Сивцева </t>
  </si>
  <si>
    <t>Елена</t>
  </si>
  <si>
    <t xml:space="preserve">Кривошапкина </t>
  </si>
  <si>
    <t>Габриэлла</t>
  </si>
  <si>
    <t>МБОУ "УНСОШ им.И.В.Хоменко"</t>
  </si>
  <si>
    <t>Нарышкина Д.И.</t>
  </si>
  <si>
    <t xml:space="preserve">Сандара </t>
  </si>
  <si>
    <t xml:space="preserve">Бородин </t>
  </si>
  <si>
    <t xml:space="preserve">Андреева </t>
  </si>
  <si>
    <t>Мороз В.И.</t>
  </si>
  <si>
    <t>Григорьев</t>
  </si>
  <si>
    <t xml:space="preserve">Ульянов </t>
  </si>
  <si>
    <t>Максим</t>
  </si>
  <si>
    <t xml:space="preserve">Милованова </t>
  </si>
  <si>
    <t>Снежана</t>
  </si>
  <si>
    <t>1 место</t>
  </si>
  <si>
    <t>2 место</t>
  </si>
  <si>
    <t>3 место</t>
  </si>
  <si>
    <t>участник</t>
  </si>
  <si>
    <t xml:space="preserve">Председатель жюри </t>
  </si>
  <si>
    <t>Кузменцова Светлана Юрьевна</t>
  </si>
  <si>
    <t>10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</si>
</sst>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2" fillId="0" borderId="0" xfId="0" applyFont="1" applyAlignment="1">
      <alignment horizontal="left"/>
    </xf>
    <xf numFmtId="16" fontId="4" fillId="0" borderId="0" xfId="0" applyNumberFormat="1" applyFont="1"/>
    <xf numFmtId="0" fontId="7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2" fillId="0" borderId="3" xfId="0" applyFont="1" applyBorder="1" applyAlignment="1">
      <alignment horizontal="left"/>
    </xf>
    <xf numFmtId="0" fontId="9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 vertical="center"/>
    </xf>
    <xf numFmtId="0" fontId="9" fillId="6" borderId="3" xfId="0" applyFont="1" applyFill="1" applyBorder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0" borderId="0" xfId="0" applyFont="1" applyAlignment="1"/>
    <xf numFmtId="0" fontId="5" fillId="0" borderId="0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6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10" workbookViewId="0">
      <selection activeCell="E29" sqref="E29"/>
    </sheetView>
  </sheetViews>
  <sheetFormatPr defaultColWidth="12.625" defaultRowHeight="15" customHeight="1" x14ac:dyDescent="0.2"/>
  <cols>
    <col min="1" max="1" width="3.75" customWidth="1"/>
    <col min="2" max="2" width="11.5" customWidth="1"/>
    <col min="3" max="3" width="5.75" customWidth="1"/>
    <col min="4" max="4" width="12.375" customWidth="1"/>
    <col min="5" max="5" width="18.75" customWidth="1"/>
    <col min="6" max="6" width="6.25" customWidth="1"/>
    <col min="7" max="7" width="18.5" customWidth="1"/>
    <col min="8" max="8" width="9.75" customWidth="1"/>
    <col min="9" max="9" width="16.125" customWidth="1"/>
    <col min="10" max="14" width="7.625" customWidth="1"/>
  </cols>
  <sheetData>
    <row r="1" spans="1:9" ht="14.25" customHeight="1" x14ac:dyDescent="0.25">
      <c r="A1" s="1" t="s">
        <v>0</v>
      </c>
      <c r="B1" s="2" t="s">
        <v>26</v>
      </c>
      <c r="C1" s="1"/>
      <c r="D1" s="1"/>
      <c r="E1" s="1"/>
      <c r="F1" s="1"/>
      <c r="G1" s="1"/>
      <c r="H1" s="1"/>
      <c r="I1" s="1"/>
    </row>
    <row r="2" spans="1:9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</row>
    <row r="3" spans="1:9" ht="14.25" customHeight="1" x14ac:dyDescent="0.25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</row>
    <row r="4" spans="1:9" ht="54" customHeight="1" x14ac:dyDescent="0.25">
      <c r="A4" s="1"/>
      <c r="B4" s="1"/>
      <c r="C4" s="1"/>
      <c r="D4" s="4"/>
      <c r="E4" s="4"/>
      <c r="F4" s="4"/>
      <c r="G4" s="4"/>
      <c r="H4" s="44"/>
      <c r="I4" s="1"/>
    </row>
    <row r="5" spans="1:9" ht="46.5" customHeight="1" x14ac:dyDescent="0.25">
      <c r="A5" s="11" t="s">
        <v>5</v>
      </c>
      <c r="B5" s="45" t="s">
        <v>6</v>
      </c>
      <c r="C5" s="46"/>
      <c r="D5" s="46"/>
      <c r="E5" s="46"/>
      <c r="F5" s="46"/>
      <c r="G5" s="46"/>
      <c r="H5" s="12" t="s">
        <v>8</v>
      </c>
      <c r="I5" s="14" t="s">
        <v>7</v>
      </c>
    </row>
    <row r="6" spans="1:9" ht="97.5" customHeight="1" x14ac:dyDescent="0.2">
      <c r="A6" s="15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2" t="s">
        <v>16</v>
      </c>
      <c r="I6" s="13" t="s">
        <v>17</v>
      </c>
    </row>
    <row r="7" spans="1:9" ht="14.25" customHeight="1" x14ac:dyDescent="0.25">
      <c r="A7" s="17">
        <v>1</v>
      </c>
      <c r="B7" s="9" t="s">
        <v>27</v>
      </c>
      <c r="C7" s="9" t="s">
        <v>28</v>
      </c>
      <c r="D7" s="18" t="s">
        <v>26</v>
      </c>
      <c r="E7" s="19" t="s">
        <v>29</v>
      </c>
      <c r="F7" s="18">
        <v>7</v>
      </c>
      <c r="G7" s="20" t="s">
        <v>30</v>
      </c>
      <c r="H7" s="21">
        <v>7</v>
      </c>
      <c r="I7" s="25" t="s">
        <v>140</v>
      </c>
    </row>
    <row r="8" spans="1:9" ht="14.25" customHeight="1" x14ac:dyDescent="0.25">
      <c r="A8" s="17">
        <f>A7+1</f>
        <v>2</v>
      </c>
      <c r="B8" s="23" t="s">
        <v>43</v>
      </c>
      <c r="C8" s="23" t="s">
        <v>44</v>
      </c>
      <c r="D8" s="22" t="s">
        <v>26</v>
      </c>
      <c r="E8" s="23" t="s">
        <v>45</v>
      </c>
      <c r="F8" s="23">
        <v>7</v>
      </c>
      <c r="G8" s="23" t="s">
        <v>46</v>
      </c>
      <c r="H8" s="24">
        <v>12</v>
      </c>
      <c r="I8" s="25" t="s">
        <v>139</v>
      </c>
    </row>
    <row r="9" spans="1:9" ht="14.25" customHeight="1" x14ac:dyDescent="0.25">
      <c r="A9" s="17">
        <f t="shared" ref="A9:A32" si="0">A8+1</f>
        <v>3</v>
      </c>
      <c r="B9" s="26" t="s">
        <v>53</v>
      </c>
      <c r="C9" s="26" t="s">
        <v>54</v>
      </c>
      <c r="D9" s="22" t="s">
        <v>26</v>
      </c>
      <c r="E9" s="26" t="s">
        <v>55</v>
      </c>
      <c r="F9" s="26">
        <v>7</v>
      </c>
      <c r="G9" s="26" t="s">
        <v>56</v>
      </c>
      <c r="H9" s="17">
        <v>16</v>
      </c>
      <c r="I9" s="25" t="s">
        <v>137</v>
      </c>
    </row>
    <row r="10" spans="1:9" ht="14.25" customHeight="1" x14ac:dyDescent="0.25">
      <c r="A10" s="17">
        <f t="shared" si="0"/>
        <v>4</v>
      </c>
      <c r="B10" s="26" t="s">
        <v>57</v>
      </c>
      <c r="C10" s="26" t="s">
        <v>58</v>
      </c>
      <c r="D10" s="22" t="s">
        <v>26</v>
      </c>
      <c r="E10" s="26" t="s">
        <v>55</v>
      </c>
      <c r="F10" s="26">
        <v>7</v>
      </c>
      <c r="G10" s="26" t="s">
        <v>56</v>
      </c>
      <c r="H10" s="17">
        <v>0</v>
      </c>
      <c r="I10" s="25" t="s">
        <v>140</v>
      </c>
    </row>
    <row r="11" spans="1:9" ht="14.25" customHeight="1" x14ac:dyDescent="0.25">
      <c r="A11" s="17">
        <f t="shared" si="0"/>
        <v>5</v>
      </c>
      <c r="B11" s="26" t="s">
        <v>59</v>
      </c>
      <c r="C11" s="26" t="s">
        <v>60</v>
      </c>
      <c r="D11" s="22" t="s">
        <v>26</v>
      </c>
      <c r="E11" s="26" t="s">
        <v>55</v>
      </c>
      <c r="F11" s="26">
        <v>7</v>
      </c>
      <c r="G11" s="26" t="s">
        <v>56</v>
      </c>
      <c r="H11" s="17">
        <v>8</v>
      </c>
      <c r="I11" s="25" t="s">
        <v>140</v>
      </c>
    </row>
    <row r="12" spans="1:9" ht="14.25" customHeight="1" x14ac:dyDescent="0.25">
      <c r="A12" s="17">
        <f t="shared" si="0"/>
        <v>6</v>
      </c>
      <c r="B12" s="25" t="s">
        <v>89</v>
      </c>
      <c r="C12" s="25" t="s">
        <v>81</v>
      </c>
      <c r="D12" s="26" t="s">
        <v>26</v>
      </c>
      <c r="E12" s="25" t="s">
        <v>90</v>
      </c>
      <c r="F12" s="23">
        <v>7</v>
      </c>
      <c r="G12" s="25" t="s">
        <v>91</v>
      </c>
      <c r="H12" s="24">
        <v>11</v>
      </c>
      <c r="I12" s="25" t="s">
        <v>140</v>
      </c>
    </row>
    <row r="13" spans="1:9" ht="14.25" customHeight="1" x14ac:dyDescent="0.25">
      <c r="A13" s="17">
        <f t="shared" si="0"/>
        <v>7</v>
      </c>
      <c r="B13" s="25" t="s">
        <v>92</v>
      </c>
      <c r="C13" s="25" t="s">
        <v>93</v>
      </c>
      <c r="D13" s="26" t="s">
        <v>26</v>
      </c>
      <c r="E13" s="25" t="s">
        <v>90</v>
      </c>
      <c r="F13" s="23">
        <v>7</v>
      </c>
      <c r="G13" s="25" t="s">
        <v>91</v>
      </c>
      <c r="H13" s="24">
        <v>12</v>
      </c>
      <c r="I13" s="25" t="s">
        <v>139</v>
      </c>
    </row>
    <row r="14" spans="1:9" ht="14.25" customHeight="1" x14ac:dyDescent="0.25">
      <c r="A14" s="17">
        <f t="shared" si="0"/>
        <v>8</v>
      </c>
      <c r="B14" s="25" t="s">
        <v>94</v>
      </c>
      <c r="C14" s="25" t="s">
        <v>95</v>
      </c>
      <c r="D14" s="26" t="s">
        <v>26</v>
      </c>
      <c r="E14" s="25" t="s">
        <v>90</v>
      </c>
      <c r="F14" s="23">
        <v>7</v>
      </c>
      <c r="G14" s="25" t="s">
        <v>91</v>
      </c>
      <c r="H14" s="24">
        <v>6</v>
      </c>
      <c r="I14" s="25" t="s">
        <v>140</v>
      </c>
    </row>
    <row r="15" spans="1:9" ht="14.25" customHeight="1" x14ac:dyDescent="0.25">
      <c r="A15" s="17">
        <f t="shared" si="0"/>
        <v>9</v>
      </c>
      <c r="B15" s="25" t="s">
        <v>96</v>
      </c>
      <c r="C15" s="25" t="s">
        <v>97</v>
      </c>
      <c r="D15" s="26" t="s">
        <v>26</v>
      </c>
      <c r="E15" s="25" t="s">
        <v>90</v>
      </c>
      <c r="F15" s="23">
        <v>7</v>
      </c>
      <c r="G15" s="25" t="s">
        <v>91</v>
      </c>
      <c r="H15" s="24">
        <v>11</v>
      </c>
      <c r="I15" s="25" t="s">
        <v>140</v>
      </c>
    </row>
    <row r="16" spans="1:9" ht="14.25" customHeight="1" x14ac:dyDescent="0.25">
      <c r="A16" s="17">
        <f t="shared" si="0"/>
        <v>10</v>
      </c>
      <c r="B16" s="25" t="s">
        <v>98</v>
      </c>
      <c r="C16" s="25" t="s">
        <v>99</v>
      </c>
      <c r="D16" s="26" t="s">
        <v>26</v>
      </c>
      <c r="E16" s="25" t="s">
        <v>90</v>
      </c>
      <c r="F16" s="23">
        <v>7</v>
      </c>
      <c r="G16" s="25" t="s">
        <v>100</v>
      </c>
      <c r="H16" s="24">
        <v>14</v>
      </c>
      <c r="I16" s="25" t="s">
        <v>138</v>
      </c>
    </row>
    <row r="17" spans="1:9" ht="14.25" customHeight="1" x14ac:dyDescent="0.25">
      <c r="A17" s="17">
        <f t="shared" si="0"/>
        <v>11</v>
      </c>
      <c r="B17" s="25" t="s">
        <v>101</v>
      </c>
      <c r="C17" s="25" t="s">
        <v>102</v>
      </c>
      <c r="D17" s="26" t="s">
        <v>26</v>
      </c>
      <c r="E17" s="25" t="s">
        <v>90</v>
      </c>
      <c r="F17" s="23">
        <v>7</v>
      </c>
      <c r="G17" s="25" t="s">
        <v>100</v>
      </c>
      <c r="H17" s="24">
        <v>11.5</v>
      </c>
      <c r="I17" s="25" t="s">
        <v>140</v>
      </c>
    </row>
    <row r="18" spans="1:9" ht="14.25" customHeight="1" x14ac:dyDescent="0.25">
      <c r="A18" s="17">
        <f t="shared" si="0"/>
        <v>12</v>
      </c>
      <c r="B18" s="25" t="s">
        <v>103</v>
      </c>
      <c r="C18" s="25" t="s">
        <v>104</v>
      </c>
      <c r="D18" s="26" t="s">
        <v>26</v>
      </c>
      <c r="E18" s="25" t="s">
        <v>90</v>
      </c>
      <c r="F18" s="23">
        <v>7</v>
      </c>
      <c r="G18" s="25" t="s">
        <v>100</v>
      </c>
      <c r="H18" s="24">
        <v>7</v>
      </c>
      <c r="I18" s="25" t="s">
        <v>140</v>
      </c>
    </row>
    <row r="19" spans="1:9" ht="14.25" customHeight="1" x14ac:dyDescent="0.25">
      <c r="A19" s="17">
        <f t="shared" si="0"/>
        <v>13</v>
      </c>
      <c r="B19" s="25" t="s">
        <v>105</v>
      </c>
      <c r="C19" s="25" t="s">
        <v>106</v>
      </c>
      <c r="D19" s="26" t="s">
        <v>26</v>
      </c>
      <c r="E19" s="25" t="s">
        <v>90</v>
      </c>
      <c r="F19" s="23">
        <v>7</v>
      </c>
      <c r="G19" s="25" t="s">
        <v>100</v>
      </c>
      <c r="H19" s="24">
        <v>10</v>
      </c>
      <c r="I19" s="25" t="s">
        <v>140</v>
      </c>
    </row>
    <row r="20" spans="1:9" ht="14.25" customHeight="1" x14ac:dyDescent="0.25">
      <c r="A20" s="17">
        <f t="shared" si="0"/>
        <v>14</v>
      </c>
      <c r="B20" s="25" t="s">
        <v>124</v>
      </c>
      <c r="C20" s="25" t="s">
        <v>125</v>
      </c>
      <c r="D20" s="26" t="s">
        <v>26</v>
      </c>
      <c r="E20" s="25" t="s">
        <v>126</v>
      </c>
      <c r="F20" s="23">
        <v>7</v>
      </c>
      <c r="G20" s="25" t="s">
        <v>127</v>
      </c>
      <c r="H20" s="24">
        <v>10</v>
      </c>
      <c r="I20" s="25" t="s">
        <v>140</v>
      </c>
    </row>
    <row r="21" spans="1:9" ht="14.25" customHeight="1" x14ac:dyDescent="0.25">
      <c r="A21" s="17">
        <f t="shared" si="0"/>
        <v>15</v>
      </c>
      <c r="B21" s="25" t="s">
        <v>124</v>
      </c>
      <c r="C21" s="25" t="s">
        <v>125</v>
      </c>
      <c r="D21" s="26" t="s">
        <v>26</v>
      </c>
      <c r="E21" s="25" t="s">
        <v>126</v>
      </c>
      <c r="F21" s="23">
        <v>7</v>
      </c>
      <c r="G21" s="25" t="s">
        <v>127</v>
      </c>
      <c r="H21" s="24">
        <v>10</v>
      </c>
      <c r="I21" s="25" t="s">
        <v>140</v>
      </c>
    </row>
    <row r="22" spans="1:9" ht="14.25" customHeight="1" x14ac:dyDescent="0.25">
      <c r="A22" s="17">
        <f t="shared" si="0"/>
        <v>16</v>
      </c>
      <c r="B22" s="22" t="s">
        <v>31</v>
      </c>
      <c r="C22" s="22" t="s">
        <v>32</v>
      </c>
      <c r="D22" s="18" t="s">
        <v>26</v>
      </c>
      <c r="E22" s="19" t="s">
        <v>29</v>
      </c>
      <c r="F22" s="34">
        <v>8</v>
      </c>
      <c r="G22" s="35" t="s">
        <v>33</v>
      </c>
      <c r="H22" s="37">
        <v>15</v>
      </c>
      <c r="I22" s="38" t="s">
        <v>138</v>
      </c>
    </row>
    <row r="23" spans="1:9" ht="14.25" customHeight="1" x14ac:dyDescent="0.25">
      <c r="A23" s="17">
        <f t="shared" si="0"/>
        <v>17</v>
      </c>
      <c r="B23" s="22" t="s">
        <v>34</v>
      </c>
      <c r="C23" s="22" t="s">
        <v>35</v>
      </c>
      <c r="D23" s="22" t="s">
        <v>26</v>
      </c>
      <c r="E23" s="20" t="s">
        <v>29</v>
      </c>
      <c r="F23" s="39">
        <v>8</v>
      </c>
      <c r="G23" s="35" t="s">
        <v>33</v>
      </c>
      <c r="H23" s="37">
        <v>7</v>
      </c>
      <c r="I23" s="38" t="s">
        <v>140</v>
      </c>
    </row>
    <row r="24" spans="1:9" ht="14.25" customHeight="1" x14ac:dyDescent="0.25">
      <c r="A24" s="17">
        <f t="shared" si="0"/>
        <v>18</v>
      </c>
      <c r="B24" s="26" t="s">
        <v>61</v>
      </c>
      <c r="C24" s="26" t="s">
        <v>62</v>
      </c>
      <c r="D24" s="22" t="s">
        <v>26</v>
      </c>
      <c r="E24" s="26" t="s">
        <v>55</v>
      </c>
      <c r="F24" s="40">
        <v>8</v>
      </c>
      <c r="G24" s="40" t="s">
        <v>63</v>
      </c>
      <c r="H24" s="41">
        <v>11</v>
      </c>
      <c r="I24" s="38" t="s">
        <v>140</v>
      </c>
    </row>
    <row r="25" spans="1:9" ht="14.25" customHeight="1" x14ac:dyDescent="0.25">
      <c r="A25" s="17">
        <f t="shared" si="0"/>
        <v>19</v>
      </c>
      <c r="B25" s="26" t="s">
        <v>64</v>
      </c>
      <c r="C25" s="26" t="s">
        <v>65</v>
      </c>
      <c r="D25" s="22" t="s">
        <v>26</v>
      </c>
      <c r="E25" s="26" t="s">
        <v>55</v>
      </c>
      <c r="F25" s="40">
        <v>8</v>
      </c>
      <c r="G25" s="40" t="s">
        <v>63</v>
      </c>
      <c r="H25" s="41">
        <v>16</v>
      </c>
      <c r="I25" s="38" t="s">
        <v>137</v>
      </c>
    </row>
    <row r="26" spans="1:9" ht="14.25" customHeight="1" x14ac:dyDescent="0.25">
      <c r="A26" s="17">
        <f t="shared" si="0"/>
        <v>20</v>
      </c>
      <c r="B26" s="26" t="s">
        <v>66</v>
      </c>
      <c r="C26" s="26" t="s">
        <v>67</v>
      </c>
      <c r="D26" s="26" t="s">
        <v>26</v>
      </c>
      <c r="E26" s="26" t="s">
        <v>55</v>
      </c>
      <c r="F26" s="40">
        <v>8</v>
      </c>
      <c r="G26" s="40" t="s">
        <v>63</v>
      </c>
      <c r="H26" s="41">
        <v>16</v>
      </c>
      <c r="I26" s="38" t="s">
        <v>137</v>
      </c>
    </row>
    <row r="27" spans="1:9" ht="14.25" customHeight="1" x14ac:dyDescent="0.25">
      <c r="A27" s="17">
        <f t="shared" si="0"/>
        <v>21</v>
      </c>
      <c r="B27" s="25" t="s">
        <v>107</v>
      </c>
      <c r="C27" s="25" t="s">
        <v>108</v>
      </c>
      <c r="D27" s="26" t="s">
        <v>26</v>
      </c>
      <c r="E27" s="25" t="s">
        <v>90</v>
      </c>
      <c r="F27" s="40">
        <v>8</v>
      </c>
      <c r="G27" s="38" t="s">
        <v>100</v>
      </c>
      <c r="H27" s="42">
        <v>13</v>
      </c>
      <c r="I27" s="38" t="s">
        <v>139</v>
      </c>
    </row>
    <row r="28" spans="1:9" ht="14.25" customHeight="1" x14ac:dyDescent="0.25">
      <c r="A28" s="17">
        <f t="shared" si="0"/>
        <v>22</v>
      </c>
      <c r="B28" s="25" t="s">
        <v>109</v>
      </c>
      <c r="C28" s="25" t="s">
        <v>110</v>
      </c>
      <c r="D28" s="26" t="s">
        <v>26</v>
      </c>
      <c r="E28" s="25" t="s">
        <v>90</v>
      </c>
      <c r="F28" s="40">
        <v>8</v>
      </c>
      <c r="G28" s="38" t="s">
        <v>100</v>
      </c>
      <c r="H28" s="42">
        <v>10.5</v>
      </c>
      <c r="I28" s="38" t="s">
        <v>140</v>
      </c>
    </row>
    <row r="29" spans="1:9" ht="14.25" customHeight="1" x14ac:dyDescent="0.25">
      <c r="A29" s="17">
        <f t="shared" si="0"/>
        <v>23</v>
      </c>
      <c r="B29" s="25" t="s">
        <v>124</v>
      </c>
      <c r="C29" s="25" t="s">
        <v>128</v>
      </c>
      <c r="D29" s="26" t="s">
        <v>26</v>
      </c>
      <c r="E29" s="25" t="s">
        <v>126</v>
      </c>
      <c r="F29" s="36">
        <v>8</v>
      </c>
      <c r="G29" s="38" t="s">
        <v>127</v>
      </c>
      <c r="H29" s="42">
        <v>13</v>
      </c>
      <c r="I29" s="38" t="s">
        <v>139</v>
      </c>
    </row>
    <row r="30" spans="1:9" ht="14.25" customHeight="1" x14ac:dyDescent="0.25">
      <c r="A30" s="17">
        <f t="shared" si="0"/>
        <v>24</v>
      </c>
      <c r="B30" s="25" t="s">
        <v>129</v>
      </c>
      <c r="C30" s="25" t="s">
        <v>78</v>
      </c>
      <c r="D30" s="26" t="s">
        <v>26</v>
      </c>
      <c r="E30" s="25" t="s">
        <v>126</v>
      </c>
      <c r="F30" s="36">
        <v>8</v>
      </c>
      <c r="G30" s="38" t="s">
        <v>127</v>
      </c>
      <c r="H30" s="42">
        <v>16</v>
      </c>
      <c r="I30" s="38" t="s">
        <v>137</v>
      </c>
    </row>
    <row r="31" spans="1:9" ht="14.25" customHeight="1" x14ac:dyDescent="0.25">
      <c r="A31" s="17">
        <f t="shared" si="0"/>
        <v>25</v>
      </c>
      <c r="B31" s="25" t="s">
        <v>124</v>
      </c>
      <c r="C31" s="25" t="s">
        <v>128</v>
      </c>
      <c r="D31" s="25" t="s">
        <v>26</v>
      </c>
      <c r="E31" s="25" t="s">
        <v>126</v>
      </c>
      <c r="F31" s="36">
        <v>8</v>
      </c>
      <c r="G31" s="38" t="s">
        <v>127</v>
      </c>
      <c r="H31" s="42">
        <v>13</v>
      </c>
      <c r="I31" s="38" t="s">
        <v>139</v>
      </c>
    </row>
    <row r="32" spans="1:9" ht="14.25" customHeight="1" x14ac:dyDescent="0.25">
      <c r="A32" s="17">
        <f t="shared" si="0"/>
        <v>26</v>
      </c>
      <c r="B32" s="25" t="s">
        <v>129</v>
      </c>
      <c r="C32" s="25" t="s">
        <v>78</v>
      </c>
      <c r="D32" s="25" t="s">
        <v>26</v>
      </c>
      <c r="E32" s="25" t="s">
        <v>126</v>
      </c>
      <c r="F32" s="36">
        <v>8</v>
      </c>
      <c r="G32" s="38" t="s">
        <v>127</v>
      </c>
      <c r="H32" s="42">
        <v>16</v>
      </c>
      <c r="I32" s="38" t="s">
        <v>137</v>
      </c>
    </row>
    <row r="33" spans="1: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14.25" customHeight="1" x14ac:dyDescent="0.25">
      <c r="A35" s="1"/>
      <c r="D35" s="1"/>
      <c r="E35" s="1"/>
      <c r="F35" s="1"/>
      <c r="G35" s="1"/>
      <c r="I35" s="1"/>
    </row>
    <row r="36" spans="1:9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4.25" customHeight="1" x14ac:dyDescent="0.2"/>
    <row r="222" spans="1:9" ht="14.25" customHeight="1" x14ac:dyDescent="0.2"/>
    <row r="223" spans="1:9" ht="14.25" customHeight="1" x14ac:dyDescent="0.2"/>
    <row r="224" spans="1:9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1">
    <mergeCell ref="B5:G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topLeftCell="A4" workbookViewId="0">
      <selection activeCell="E11" sqref="E11"/>
    </sheetView>
  </sheetViews>
  <sheetFormatPr defaultColWidth="12.625" defaultRowHeight="15" customHeight="1" x14ac:dyDescent="0.2"/>
  <cols>
    <col min="1" max="1" width="3.75" customWidth="1"/>
    <col min="2" max="2" width="8.25" customWidth="1"/>
    <col min="3" max="3" width="9.75" customWidth="1"/>
    <col min="4" max="4" width="13.125" customWidth="1"/>
    <col min="5" max="5" width="46.375" customWidth="1"/>
    <col min="6" max="6" width="6.25" customWidth="1"/>
    <col min="7" max="7" width="14.125" customWidth="1"/>
    <col min="8" max="11" width="10.75" customWidth="1"/>
    <col min="12" max="12" width="13.5" customWidth="1"/>
    <col min="13" max="17" width="7.625" customWidth="1"/>
  </cols>
  <sheetData>
    <row r="1" spans="1:12" ht="14.25" customHeight="1" x14ac:dyDescent="0.25">
      <c r="A1" s="1" t="s">
        <v>0</v>
      </c>
      <c r="B1" s="2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customHeight="1" x14ac:dyDescent="0.2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 customHeight="1" x14ac:dyDescent="0.25">
      <c r="A3" s="1" t="s">
        <v>3</v>
      </c>
      <c r="B3" s="5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54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1"/>
    </row>
    <row r="5" spans="1:12" ht="27" customHeight="1" x14ac:dyDescent="0.25">
      <c r="A5" s="11" t="s">
        <v>5</v>
      </c>
      <c r="B5" s="45" t="s">
        <v>6</v>
      </c>
      <c r="C5" s="46"/>
      <c r="D5" s="46"/>
      <c r="E5" s="46"/>
      <c r="F5" s="46"/>
      <c r="G5" s="46"/>
      <c r="H5" s="48" t="s">
        <v>19</v>
      </c>
      <c r="I5" s="46"/>
      <c r="J5" s="46"/>
      <c r="K5" s="46"/>
      <c r="L5" s="14" t="s">
        <v>7</v>
      </c>
    </row>
    <row r="6" spans="1:12" ht="91.5" customHeight="1" x14ac:dyDescent="0.2">
      <c r="A6" s="15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2" t="s">
        <v>20</v>
      </c>
      <c r="I6" s="12" t="s">
        <v>21</v>
      </c>
      <c r="J6" s="12" t="s">
        <v>22</v>
      </c>
      <c r="K6" s="12" t="s">
        <v>23</v>
      </c>
      <c r="L6" s="13" t="s">
        <v>17</v>
      </c>
    </row>
    <row r="7" spans="1:12" ht="14.25" customHeight="1" x14ac:dyDescent="0.25">
      <c r="A7" s="17">
        <v>1</v>
      </c>
      <c r="B7" s="29" t="s">
        <v>36</v>
      </c>
      <c r="C7" s="29" t="s">
        <v>37</v>
      </c>
      <c r="D7" s="18" t="s">
        <v>26</v>
      </c>
      <c r="E7" s="19" t="s">
        <v>29</v>
      </c>
      <c r="F7" s="18">
        <v>9</v>
      </c>
      <c r="G7" s="19" t="s">
        <v>38</v>
      </c>
      <c r="H7" s="18">
        <v>4</v>
      </c>
      <c r="I7" s="18">
        <v>41</v>
      </c>
      <c r="J7" s="18">
        <v>16</v>
      </c>
      <c r="K7" s="21">
        <f t="shared" ref="K7:K18" si="0">H7+I7+J7</f>
        <v>61</v>
      </c>
      <c r="L7" s="25" t="s">
        <v>137</v>
      </c>
    </row>
    <row r="8" spans="1:12" ht="14.25" customHeight="1" x14ac:dyDescent="0.25">
      <c r="A8" s="17">
        <v>2</v>
      </c>
      <c r="B8" s="23" t="s">
        <v>47</v>
      </c>
      <c r="C8" s="23" t="s">
        <v>48</v>
      </c>
      <c r="D8" s="18" t="s">
        <v>26</v>
      </c>
      <c r="E8" s="23" t="s">
        <v>45</v>
      </c>
      <c r="F8" s="23">
        <v>9</v>
      </c>
      <c r="G8" s="23" t="s">
        <v>46</v>
      </c>
      <c r="H8" s="23">
        <v>1.5</v>
      </c>
      <c r="I8" s="23">
        <v>5</v>
      </c>
      <c r="J8" s="23">
        <v>0</v>
      </c>
      <c r="K8" s="24">
        <f t="shared" si="0"/>
        <v>6.5</v>
      </c>
      <c r="L8" s="25" t="s">
        <v>140</v>
      </c>
    </row>
    <row r="9" spans="1:12" ht="14.25" customHeight="1" x14ac:dyDescent="0.25">
      <c r="A9" s="17">
        <v>3</v>
      </c>
      <c r="B9" s="23" t="s">
        <v>68</v>
      </c>
      <c r="C9" s="23" t="s">
        <v>69</v>
      </c>
      <c r="D9" s="18" t="s">
        <v>26</v>
      </c>
      <c r="E9" s="23" t="s">
        <v>55</v>
      </c>
      <c r="F9" s="23">
        <v>9</v>
      </c>
      <c r="G9" s="23" t="s">
        <v>56</v>
      </c>
      <c r="H9" s="23">
        <v>2</v>
      </c>
      <c r="I9" s="23">
        <v>33</v>
      </c>
      <c r="J9" s="23">
        <v>16</v>
      </c>
      <c r="K9" s="17">
        <f t="shared" si="0"/>
        <v>51</v>
      </c>
      <c r="L9" s="25" t="s">
        <v>139</v>
      </c>
    </row>
    <row r="10" spans="1:12" ht="14.25" customHeight="1" x14ac:dyDescent="0.25">
      <c r="A10" s="17">
        <v>4</v>
      </c>
      <c r="B10" s="23" t="s">
        <v>70</v>
      </c>
      <c r="C10" s="23" t="s">
        <v>71</v>
      </c>
      <c r="D10" s="18" t="s">
        <v>26</v>
      </c>
      <c r="E10" s="23" t="s">
        <v>55</v>
      </c>
      <c r="F10" s="23">
        <v>9</v>
      </c>
      <c r="G10" s="23" t="s">
        <v>56</v>
      </c>
      <c r="H10" s="23">
        <v>3</v>
      </c>
      <c r="I10" s="23">
        <v>23</v>
      </c>
      <c r="J10" s="23">
        <v>7</v>
      </c>
      <c r="K10" s="17">
        <f t="shared" si="0"/>
        <v>33</v>
      </c>
      <c r="L10" s="25" t="s">
        <v>140</v>
      </c>
    </row>
    <row r="11" spans="1:12" ht="14.25" customHeight="1" x14ac:dyDescent="0.25">
      <c r="A11" s="17">
        <v>5</v>
      </c>
      <c r="B11" s="23" t="s">
        <v>72</v>
      </c>
      <c r="C11" s="23" t="s">
        <v>73</v>
      </c>
      <c r="D11" s="18" t="s">
        <v>26</v>
      </c>
      <c r="E11" s="23" t="s">
        <v>55</v>
      </c>
      <c r="F11" s="23">
        <v>9</v>
      </c>
      <c r="G11" s="23" t="s">
        <v>56</v>
      </c>
      <c r="H11" s="23">
        <v>2</v>
      </c>
      <c r="I11" s="23">
        <v>35</v>
      </c>
      <c r="J11" s="23">
        <v>15</v>
      </c>
      <c r="K11" s="17">
        <f t="shared" si="0"/>
        <v>52</v>
      </c>
      <c r="L11" s="25" t="s">
        <v>138</v>
      </c>
    </row>
    <row r="12" spans="1:12" ht="14.25" customHeight="1" x14ac:dyDescent="0.25">
      <c r="A12" s="17">
        <v>6</v>
      </c>
      <c r="B12" s="23" t="s">
        <v>74</v>
      </c>
      <c r="C12" s="23" t="s">
        <v>75</v>
      </c>
      <c r="D12" s="18" t="s">
        <v>26</v>
      </c>
      <c r="E12" s="23" t="s">
        <v>55</v>
      </c>
      <c r="F12" s="23">
        <v>9</v>
      </c>
      <c r="G12" s="23" t="s">
        <v>56</v>
      </c>
      <c r="H12" s="23">
        <v>0</v>
      </c>
      <c r="I12" s="23">
        <v>39</v>
      </c>
      <c r="J12" s="23">
        <v>0</v>
      </c>
      <c r="K12" s="17">
        <f t="shared" si="0"/>
        <v>39</v>
      </c>
      <c r="L12" s="25" t="s">
        <v>140</v>
      </c>
    </row>
    <row r="13" spans="1:12" ht="14.25" customHeight="1" x14ac:dyDescent="0.25">
      <c r="A13" s="17">
        <v>7</v>
      </c>
      <c r="B13" s="23" t="s">
        <v>66</v>
      </c>
      <c r="C13" s="23" t="s">
        <v>76</v>
      </c>
      <c r="D13" s="18" t="s">
        <v>26</v>
      </c>
      <c r="E13" s="23" t="s">
        <v>55</v>
      </c>
      <c r="F13" s="23">
        <v>9</v>
      </c>
      <c r="G13" s="23" t="s">
        <v>56</v>
      </c>
      <c r="H13" s="23">
        <v>1</v>
      </c>
      <c r="I13" s="23">
        <v>28</v>
      </c>
      <c r="J13" s="23">
        <v>3</v>
      </c>
      <c r="K13" s="17">
        <f t="shared" si="0"/>
        <v>32</v>
      </c>
      <c r="L13" s="25" t="s">
        <v>140</v>
      </c>
    </row>
    <row r="14" spans="1:12" ht="14.25" customHeight="1" x14ac:dyDescent="0.25">
      <c r="A14" s="17">
        <v>8</v>
      </c>
      <c r="B14" s="32" t="s">
        <v>111</v>
      </c>
      <c r="C14" s="32" t="s">
        <v>112</v>
      </c>
      <c r="D14" s="18" t="s">
        <v>26</v>
      </c>
      <c r="E14" s="32" t="s">
        <v>90</v>
      </c>
      <c r="F14" s="10">
        <v>9</v>
      </c>
      <c r="G14" s="32" t="s">
        <v>113</v>
      </c>
      <c r="H14" s="10">
        <v>1</v>
      </c>
      <c r="I14" s="10">
        <v>10</v>
      </c>
      <c r="J14" s="10">
        <v>0</v>
      </c>
      <c r="K14" s="8">
        <f t="shared" si="0"/>
        <v>11</v>
      </c>
      <c r="L14" s="25" t="s">
        <v>140</v>
      </c>
    </row>
    <row r="15" spans="1:12" ht="14.25" customHeight="1" x14ac:dyDescent="0.25">
      <c r="A15" s="17">
        <v>9</v>
      </c>
      <c r="B15" s="32" t="s">
        <v>114</v>
      </c>
      <c r="C15" s="32" t="s">
        <v>69</v>
      </c>
      <c r="D15" s="18" t="s">
        <v>26</v>
      </c>
      <c r="E15" s="32" t="s">
        <v>90</v>
      </c>
      <c r="F15" s="10">
        <v>9</v>
      </c>
      <c r="G15" s="32" t="s">
        <v>113</v>
      </c>
      <c r="H15" s="32">
        <v>1</v>
      </c>
      <c r="I15" s="32">
        <v>12</v>
      </c>
      <c r="J15" s="32">
        <v>10</v>
      </c>
      <c r="K15" s="8">
        <f t="shared" si="0"/>
        <v>23</v>
      </c>
      <c r="L15" s="25" t="s">
        <v>140</v>
      </c>
    </row>
    <row r="16" spans="1:12" ht="14.25" customHeight="1" x14ac:dyDescent="0.25">
      <c r="A16" s="31">
        <v>10</v>
      </c>
      <c r="B16" s="33" t="s">
        <v>115</v>
      </c>
      <c r="C16" s="33" t="s">
        <v>116</v>
      </c>
      <c r="D16" s="18" t="s">
        <v>26</v>
      </c>
      <c r="E16" s="33" t="s">
        <v>90</v>
      </c>
      <c r="F16" s="10">
        <v>9</v>
      </c>
      <c r="G16" s="33" t="s">
        <v>113</v>
      </c>
      <c r="H16" s="33">
        <v>0</v>
      </c>
      <c r="I16" s="33">
        <v>15</v>
      </c>
      <c r="J16" s="33">
        <v>2</v>
      </c>
      <c r="K16" s="30">
        <f t="shared" si="0"/>
        <v>17</v>
      </c>
      <c r="L16" s="25" t="s">
        <v>140</v>
      </c>
    </row>
    <row r="17" spans="1:12" ht="14.25" customHeight="1" x14ac:dyDescent="0.25">
      <c r="A17" s="17">
        <v>11</v>
      </c>
      <c r="B17" s="23" t="s">
        <v>130</v>
      </c>
      <c r="C17" s="23" t="s">
        <v>93</v>
      </c>
      <c r="D17" s="18" t="s">
        <v>26</v>
      </c>
      <c r="E17" s="23" t="s">
        <v>126</v>
      </c>
      <c r="F17" s="23">
        <v>9</v>
      </c>
      <c r="G17" s="23" t="s">
        <v>131</v>
      </c>
      <c r="H17" s="23">
        <v>0</v>
      </c>
      <c r="I17" s="23">
        <v>17</v>
      </c>
      <c r="J17" s="23">
        <v>0</v>
      </c>
      <c r="K17" s="24">
        <f t="shared" si="0"/>
        <v>17</v>
      </c>
      <c r="L17" s="25" t="s">
        <v>140</v>
      </c>
    </row>
    <row r="18" spans="1:12" ht="14.25" customHeight="1" x14ac:dyDescent="0.25">
      <c r="A18" s="17">
        <v>12</v>
      </c>
      <c r="B18" s="23" t="s">
        <v>130</v>
      </c>
      <c r="C18" s="23" t="s">
        <v>93</v>
      </c>
      <c r="D18" s="18" t="s">
        <v>26</v>
      </c>
      <c r="E18" s="23" t="s">
        <v>126</v>
      </c>
      <c r="F18" s="23">
        <v>9</v>
      </c>
      <c r="G18" s="23" t="s">
        <v>131</v>
      </c>
      <c r="H18" s="23">
        <v>0</v>
      </c>
      <c r="I18" s="23">
        <v>17</v>
      </c>
      <c r="J18" s="23">
        <v>0</v>
      </c>
      <c r="K18" s="24">
        <f t="shared" si="0"/>
        <v>17</v>
      </c>
      <c r="L18" s="25" t="s">
        <v>140</v>
      </c>
    </row>
    <row r="19" spans="1:12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4.25" customHeight="1" x14ac:dyDescent="0.25">
      <c r="A21" s="1"/>
      <c r="B21" s="1"/>
      <c r="C21" s="1"/>
      <c r="D21" s="1"/>
      <c r="E21" s="1"/>
      <c r="F21" s="1"/>
      <c r="G21" s="1"/>
      <c r="H21" s="7" t="s">
        <v>141</v>
      </c>
      <c r="I21" s="1"/>
      <c r="J21" s="43" t="s">
        <v>142</v>
      </c>
      <c r="K21" s="1"/>
      <c r="L21" s="1"/>
    </row>
    <row r="22" spans="1:12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4.25" customHeight="1" x14ac:dyDescent="0.2"/>
    <row r="222" spans="1:12" ht="14.25" customHeight="1" x14ac:dyDescent="0.2"/>
    <row r="223" spans="1:12" ht="14.25" customHeight="1" x14ac:dyDescent="0.2"/>
    <row r="224" spans="1:12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">
    <mergeCell ref="H4:K4"/>
    <mergeCell ref="B5:G5"/>
    <mergeCell ref="H5:K5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workbookViewId="0">
      <selection activeCell="L10" sqref="L10"/>
    </sheetView>
  </sheetViews>
  <sheetFormatPr defaultColWidth="12.625" defaultRowHeight="15" customHeight="1" x14ac:dyDescent="0.2"/>
  <cols>
    <col min="1" max="1" width="3.75" customWidth="1"/>
    <col min="2" max="2" width="11.625" customWidth="1"/>
    <col min="3" max="3" width="9.75" customWidth="1"/>
    <col min="4" max="4" width="13.375" customWidth="1"/>
    <col min="5" max="5" width="61.375" customWidth="1"/>
    <col min="6" max="6" width="6.25" customWidth="1"/>
    <col min="7" max="7" width="14.125" customWidth="1"/>
    <col min="8" max="11" width="7" customWidth="1"/>
    <col min="12" max="12" width="15.75" customWidth="1"/>
    <col min="13" max="17" width="7.625" customWidth="1"/>
  </cols>
  <sheetData>
    <row r="1" spans="1:12" ht="14.25" customHeight="1" x14ac:dyDescent="0.25">
      <c r="A1" s="1" t="s">
        <v>0</v>
      </c>
      <c r="B1" s="2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customHeight="1" x14ac:dyDescent="0.25">
      <c r="A2" s="1" t="s">
        <v>1</v>
      </c>
      <c r="B2" s="3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 customHeight="1" x14ac:dyDescent="0.25">
      <c r="A3" s="1" t="s">
        <v>3</v>
      </c>
      <c r="B3" s="5" t="s">
        <v>143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4.2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1"/>
    </row>
    <row r="5" spans="1:12" ht="14.25" customHeight="1" x14ac:dyDescent="0.25">
      <c r="A5" s="11" t="s">
        <v>5</v>
      </c>
      <c r="B5" s="45" t="s">
        <v>6</v>
      </c>
      <c r="C5" s="46"/>
      <c r="D5" s="46"/>
      <c r="E5" s="46"/>
      <c r="F5" s="46"/>
      <c r="G5" s="46"/>
      <c r="H5" s="48" t="s">
        <v>19</v>
      </c>
      <c r="I5" s="46"/>
      <c r="J5" s="46"/>
      <c r="K5" s="46"/>
      <c r="L5" s="14" t="s">
        <v>7</v>
      </c>
    </row>
    <row r="6" spans="1:12" ht="108" customHeight="1" x14ac:dyDescent="0.25">
      <c r="A6" s="15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2" t="s">
        <v>20</v>
      </c>
      <c r="I6" s="12" t="s">
        <v>21</v>
      </c>
      <c r="J6" s="12" t="s">
        <v>22</v>
      </c>
      <c r="K6" s="12" t="s">
        <v>23</v>
      </c>
      <c r="L6" s="14" t="s">
        <v>7</v>
      </c>
    </row>
    <row r="7" spans="1:12" ht="14.25" customHeight="1" x14ac:dyDescent="0.25">
      <c r="A7" s="17">
        <v>1</v>
      </c>
      <c r="B7" s="22" t="s">
        <v>39</v>
      </c>
      <c r="C7" s="22" t="s">
        <v>40</v>
      </c>
      <c r="D7" s="27" t="s">
        <v>26</v>
      </c>
      <c r="E7" s="28" t="s">
        <v>29</v>
      </c>
      <c r="F7" s="27">
        <v>10</v>
      </c>
      <c r="G7" s="20" t="s">
        <v>38</v>
      </c>
      <c r="H7" s="22">
        <v>0</v>
      </c>
      <c r="I7" s="22">
        <v>12</v>
      </c>
      <c r="J7" s="22">
        <v>9</v>
      </c>
      <c r="K7" s="21">
        <f t="shared" ref="K7:K16" si="0">H7+I7+J7</f>
        <v>21</v>
      </c>
      <c r="L7" s="25" t="s">
        <v>140</v>
      </c>
    </row>
    <row r="8" spans="1:12" ht="14.25" customHeight="1" x14ac:dyDescent="0.25">
      <c r="A8" s="17">
        <v>2</v>
      </c>
      <c r="B8" s="23" t="s">
        <v>49</v>
      </c>
      <c r="C8" s="23" t="s">
        <v>50</v>
      </c>
      <c r="D8" s="27" t="s">
        <v>26</v>
      </c>
      <c r="E8" s="23" t="s">
        <v>51</v>
      </c>
      <c r="F8" s="23">
        <v>10</v>
      </c>
      <c r="G8" s="23" t="s">
        <v>52</v>
      </c>
      <c r="H8" s="23">
        <v>3</v>
      </c>
      <c r="I8" s="23">
        <v>0</v>
      </c>
      <c r="J8" s="23">
        <v>0</v>
      </c>
      <c r="K8" s="24">
        <f t="shared" si="0"/>
        <v>3</v>
      </c>
      <c r="L8" s="25" t="s">
        <v>140</v>
      </c>
    </row>
    <row r="9" spans="1:12" ht="14.25" customHeight="1" x14ac:dyDescent="0.25">
      <c r="A9" s="17">
        <v>3</v>
      </c>
      <c r="B9" s="26" t="s">
        <v>77</v>
      </c>
      <c r="C9" s="26" t="s">
        <v>78</v>
      </c>
      <c r="D9" s="27" t="s">
        <v>26</v>
      </c>
      <c r="E9" s="26" t="s">
        <v>79</v>
      </c>
      <c r="F9" s="26">
        <v>10</v>
      </c>
      <c r="G9" s="26" t="s">
        <v>63</v>
      </c>
      <c r="H9" s="26">
        <v>0</v>
      </c>
      <c r="I9" s="26">
        <v>0</v>
      </c>
      <c r="J9" s="26">
        <v>16</v>
      </c>
      <c r="K9" s="17">
        <f t="shared" si="0"/>
        <v>16</v>
      </c>
      <c r="L9" s="25" t="s">
        <v>140</v>
      </c>
    </row>
    <row r="10" spans="1:12" ht="14.25" customHeight="1" x14ac:dyDescent="0.25">
      <c r="A10" s="17">
        <v>4</v>
      </c>
      <c r="B10" s="26" t="s">
        <v>80</v>
      </c>
      <c r="C10" s="26" t="s">
        <v>81</v>
      </c>
      <c r="D10" s="27" t="s">
        <v>26</v>
      </c>
      <c r="E10" s="26" t="s">
        <v>79</v>
      </c>
      <c r="F10" s="26">
        <v>10</v>
      </c>
      <c r="G10" s="26" t="s">
        <v>63</v>
      </c>
      <c r="H10" s="26">
        <v>0</v>
      </c>
      <c r="I10" s="26">
        <v>43</v>
      </c>
      <c r="J10" s="26">
        <v>13</v>
      </c>
      <c r="K10" s="17">
        <f t="shared" si="0"/>
        <v>56</v>
      </c>
      <c r="L10" s="25" t="s">
        <v>137</v>
      </c>
    </row>
    <row r="11" spans="1:12" ht="14.25" customHeight="1" x14ac:dyDescent="0.25">
      <c r="A11" s="17">
        <v>5</v>
      </c>
      <c r="B11" s="26" t="s">
        <v>82</v>
      </c>
      <c r="C11" s="26" t="s">
        <v>83</v>
      </c>
      <c r="D11" s="27" t="s">
        <v>26</v>
      </c>
      <c r="E11" s="26" t="s">
        <v>79</v>
      </c>
      <c r="F11" s="26">
        <v>10</v>
      </c>
      <c r="G11" s="26" t="s">
        <v>63</v>
      </c>
      <c r="H11" s="26">
        <v>0</v>
      </c>
      <c r="I11" s="26">
        <v>0</v>
      </c>
      <c r="J11" s="26">
        <v>13</v>
      </c>
      <c r="K11" s="17">
        <f t="shared" si="0"/>
        <v>13</v>
      </c>
      <c r="L11" s="25" t="s">
        <v>140</v>
      </c>
    </row>
    <row r="12" spans="1:12" ht="14.25" customHeight="1" x14ac:dyDescent="0.25">
      <c r="A12" s="17">
        <v>6</v>
      </c>
      <c r="B12" s="23" t="s">
        <v>117</v>
      </c>
      <c r="C12" s="23" t="s">
        <v>118</v>
      </c>
      <c r="D12" s="27" t="s">
        <v>26</v>
      </c>
      <c r="E12" s="23" t="s">
        <v>90</v>
      </c>
      <c r="F12" s="23">
        <v>10</v>
      </c>
      <c r="G12" s="23" t="s">
        <v>119</v>
      </c>
      <c r="H12" s="23">
        <v>0</v>
      </c>
      <c r="I12" s="23">
        <v>0</v>
      </c>
      <c r="J12" s="23">
        <v>12</v>
      </c>
      <c r="K12" s="24">
        <f t="shared" si="0"/>
        <v>12</v>
      </c>
      <c r="L12" s="25" t="s">
        <v>140</v>
      </c>
    </row>
    <row r="13" spans="1:12" ht="14.25" customHeight="1" x14ac:dyDescent="0.25">
      <c r="A13" s="17">
        <v>7</v>
      </c>
      <c r="B13" s="23" t="s">
        <v>120</v>
      </c>
      <c r="C13" s="23" t="s">
        <v>121</v>
      </c>
      <c r="D13" s="27" t="s">
        <v>26</v>
      </c>
      <c r="E13" s="23" t="s">
        <v>90</v>
      </c>
      <c r="F13" s="23">
        <v>10</v>
      </c>
      <c r="G13" s="23" t="s">
        <v>119</v>
      </c>
      <c r="H13" s="23">
        <v>0</v>
      </c>
      <c r="I13" s="23">
        <v>7</v>
      </c>
      <c r="J13" s="23">
        <v>10</v>
      </c>
      <c r="K13" s="24">
        <f t="shared" si="0"/>
        <v>17</v>
      </c>
      <c r="L13" s="25" t="s">
        <v>140</v>
      </c>
    </row>
    <row r="14" spans="1:12" ht="14.25" customHeight="1" x14ac:dyDescent="0.25">
      <c r="A14" s="17">
        <v>8</v>
      </c>
      <c r="B14" s="23" t="s">
        <v>132</v>
      </c>
      <c r="C14" s="23" t="s">
        <v>62</v>
      </c>
      <c r="D14" s="27" t="s">
        <v>26</v>
      </c>
      <c r="E14" s="23" t="s">
        <v>126</v>
      </c>
      <c r="F14" s="23">
        <v>10</v>
      </c>
      <c r="G14" s="23" t="s">
        <v>127</v>
      </c>
      <c r="H14" s="23">
        <v>1</v>
      </c>
      <c r="I14" s="23">
        <v>21</v>
      </c>
      <c r="J14" s="23">
        <v>0</v>
      </c>
      <c r="K14" s="24">
        <f t="shared" si="0"/>
        <v>22</v>
      </c>
      <c r="L14" s="25" t="s">
        <v>140</v>
      </c>
    </row>
    <row r="15" spans="1:12" ht="14.25" customHeight="1" x14ac:dyDescent="0.25">
      <c r="A15" s="17">
        <v>9</v>
      </c>
      <c r="B15" s="23" t="s">
        <v>133</v>
      </c>
      <c r="C15" s="23" t="s">
        <v>134</v>
      </c>
      <c r="D15" s="27" t="s">
        <v>26</v>
      </c>
      <c r="E15" s="23" t="s">
        <v>126</v>
      </c>
      <c r="F15" s="23">
        <v>10</v>
      </c>
      <c r="G15" s="23" t="s">
        <v>127</v>
      </c>
      <c r="H15" s="23">
        <v>0</v>
      </c>
      <c r="I15" s="23">
        <v>18</v>
      </c>
      <c r="J15" s="23">
        <v>0</v>
      </c>
      <c r="K15" s="24">
        <f t="shared" si="0"/>
        <v>18</v>
      </c>
      <c r="L15" s="25" t="s">
        <v>140</v>
      </c>
    </row>
    <row r="16" spans="1:12" ht="14.25" customHeight="1" x14ac:dyDescent="0.25">
      <c r="A16" s="17">
        <v>10</v>
      </c>
      <c r="B16" s="23" t="s">
        <v>132</v>
      </c>
      <c r="C16" s="23" t="s">
        <v>62</v>
      </c>
      <c r="D16" s="27" t="s">
        <v>26</v>
      </c>
      <c r="E16" s="23" t="s">
        <v>126</v>
      </c>
      <c r="F16" s="23">
        <v>10</v>
      </c>
      <c r="G16" s="23" t="s">
        <v>127</v>
      </c>
      <c r="H16" s="23">
        <v>1</v>
      </c>
      <c r="I16" s="23">
        <v>21</v>
      </c>
      <c r="J16" s="23">
        <v>0</v>
      </c>
      <c r="K16" s="24">
        <f t="shared" si="0"/>
        <v>22</v>
      </c>
      <c r="L16" s="25" t="s">
        <v>140</v>
      </c>
    </row>
    <row r="17" spans="1:12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4.25" customHeight="1" x14ac:dyDescent="0.2"/>
    <row r="221" spans="1:12" ht="14.25" customHeight="1" x14ac:dyDescent="0.2"/>
    <row r="222" spans="1:12" ht="14.25" customHeight="1" x14ac:dyDescent="0.2"/>
    <row r="223" spans="1:12" ht="14.25" customHeight="1" x14ac:dyDescent="0.2"/>
    <row r="224" spans="1:12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</sheetData>
  <mergeCells count="3">
    <mergeCell ref="H4:K4"/>
    <mergeCell ref="B5:G5"/>
    <mergeCell ref="H5:K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5"/>
  <sheetViews>
    <sheetView tabSelected="1" topLeftCell="D1" workbookViewId="0">
      <selection activeCell="G7" sqref="G7"/>
    </sheetView>
  </sheetViews>
  <sheetFormatPr defaultColWidth="12.625" defaultRowHeight="15" customHeight="1" x14ac:dyDescent="0.2"/>
  <cols>
    <col min="1" max="1" width="3.75" customWidth="1"/>
    <col min="2" max="2" width="8.25" customWidth="1"/>
    <col min="3" max="3" width="10.875" customWidth="1"/>
    <col min="4" max="4" width="13.625" customWidth="1"/>
    <col min="5" max="5" width="61.75" customWidth="1"/>
    <col min="6" max="6" width="6.25" customWidth="1"/>
    <col min="7" max="7" width="14.125" customWidth="1"/>
    <col min="8" max="11" width="12.375" customWidth="1"/>
    <col min="12" max="12" width="16.25" customWidth="1"/>
    <col min="13" max="14" width="5.75" customWidth="1"/>
    <col min="15" max="21" width="11" customWidth="1"/>
  </cols>
  <sheetData>
    <row r="1" spans="1:14" ht="14.25" customHeight="1" x14ac:dyDescent="0.25">
      <c r="A1" s="1" t="s">
        <v>0</v>
      </c>
      <c r="B1" s="2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4.25" customHeight="1" x14ac:dyDescent="0.25">
      <c r="A2" s="1" t="s">
        <v>1</v>
      </c>
      <c r="B2" s="3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 customHeight="1" x14ac:dyDescent="0.25">
      <c r="A3" s="1" t="s">
        <v>3</v>
      </c>
      <c r="B3" s="3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5" customHeight="1" x14ac:dyDescent="0.25">
      <c r="A4" s="1"/>
      <c r="B4" s="1"/>
      <c r="C4" s="1"/>
      <c r="D4" s="4"/>
      <c r="E4" s="4"/>
      <c r="F4" s="4"/>
      <c r="G4" s="4"/>
      <c r="H4" s="47"/>
      <c r="I4" s="47"/>
      <c r="J4" s="47"/>
      <c r="K4" s="47"/>
      <c r="L4" s="1"/>
      <c r="M4" s="1"/>
      <c r="N4" s="1"/>
    </row>
    <row r="5" spans="1:14" ht="69.75" customHeight="1" x14ac:dyDescent="0.25">
      <c r="A5" s="11" t="s">
        <v>5</v>
      </c>
      <c r="B5" s="45" t="s">
        <v>6</v>
      </c>
      <c r="C5" s="46"/>
      <c r="D5" s="46"/>
      <c r="E5" s="46"/>
      <c r="F5" s="46"/>
      <c r="G5" s="46"/>
      <c r="H5" s="48" t="s">
        <v>19</v>
      </c>
      <c r="I5" s="46"/>
      <c r="J5" s="46"/>
      <c r="K5" s="46"/>
      <c r="L5" s="14" t="s">
        <v>7</v>
      </c>
    </row>
    <row r="6" spans="1:14" ht="78.75" x14ac:dyDescent="0.25">
      <c r="A6" s="15" t="s">
        <v>9</v>
      </c>
      <c r="B6" s="16" t="s">
        <v>10</v>
      </c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2" t="s">
        <v>20</v>
      </c>
      <c r="I6" s="12" t="s">
        <v>21</v>
      </c>
      <c r="J6" s="12" t="s">
        <v>22</v>
      </c>
      <c r="K6" s="12" t="s">
        <v>23</v>
      </c>
      <c r="L6" s="13" t="s">
        <v>17</v>
      </c>
      <c r="M6" s="6"/>
      <c r="N6" s="6"/>
    </row>
    <row r="7" spans="1:14" ht="14.25" customHeight="1" x14ac:dyDescent="0.25">
      <c r="A7" s="17">
        <v>1</v>
      </c>
      <c r="B7" s="18" t="s">
        <v>41</v>
      </c>
      <c r="C7" s="18" t="s">
        <v>42</v>
      </c>
      <c r="D7" s="18" t="s">
        <v>26</v>
      </c>
      <c r="E7" s="19" t="s">
        <v>29</v>
      </c>
      <c r="F7" s="18">
        <v>11</v>
      </c>
      <c r="G7" s="20" t="s">
        <v>38</v>
      </c>
      <c r="H7" s="22">
        <v>1</v>
      </c>
      <c r="I7" s="22">
        <v>46</v>
      </c>
      <c r="J7" s="22">
        <v>17</v>
      </c>
      <c r="K7" s="21">
        <f t="shared" ref="K7:K12" si="0">H7+I7+J7</f>
        <v>64</v>
      </c>
      <c r="L7" s="25" t="s">
        <v>137</v>
      </c>
      <c r="M7" s="1"/>
      <c r="N7" s="1"/>
    </row>
    <row r="8" spans="1:14" ht="14.25" customHeight="1" x14ac:dyDescent="0.25">
      <c r="A8" s="17">
        <v>2</v>
      </c>
      <c r="B8" s="26" t="s">
        <v>84</v>
      </c>
      <c r="C8" s="26" t="s">
        <v>85</v>
      </c>
      <c r="D8" s="26" t="s">
        <v>26</v>
      </c>
      <c r="E8" s="26" t="s">
        <v>79</v>
      </c>
      <c r="F8" s="18">
        <v>11</v>
      </c>
      <c r="G8" s="26" t="s">
        <v>63</v>
      </c>
      <c r="H8" s="26">
        <v>0</v>
      </c>
      <c r="I8" s="26">
        <v>34</v>
      </c>
      <c r="J8" s="26">
        <v>19</v>
      </c>
      <c r="K8" s="17">
        <f t="shared" si="0"/>
        <v>53</v>
      </c>
      <c r="L8" s="25" t="s">
        <v>139</v>
      </c>
      <c r="M8" s="1"/>
      <c r="N8" s="1"/>
    </row>
    <row r="9" spans="1:14" ht="14.25" customHeight="1" x14ac:dyDescent="0.25">
      <c r="A9" s="17">
        <v>3</v>
      </c>
      <c r="B9" s="26" t="s">
        <v>64</v>
      </c>
      <c r="C9" s="26" t="s">
        <v>86</v>
      </c>
      <c r="D9" s="26" t="s">
        <v>26</v>
      </c>
      <c r="E9" s="26" t="s">
        <v>79</v>
      </c>
      <c r="F9" s="18">
        <v>11</v>
      </c>
      <c r="G9" s="26" t="s">
        <v>63</v>
      </c>
      <c r="H9" s="26">
        <v>0</v>
      </c>
      <c r="I9" s="26">
        <v>42</v>
      </c>
      <c r="J9" s="26">
        <v>18</v>
      </c>
      <c r="K9" s="17">
        <f t="shared" si="0"/>
        <v>60</v>
      </c>
      <c r="L9" s="25" t="s">
        <v>138</v>
      </c>
      <c r="M9" s="1"/>
      <c r="N9" s="1"/>
    </row>
    <row r="10" spans="1:14" ht="14.25" customHeight="1" x14ac:dyDescent="0.25">
      <c r="A10" s="17">
        <v>4</v>
      </c>
      <c r="B10" s="26" t="s">
        <v>87</v>
      </c>
      <c r="C10" s="26" t="s">
        <v>88</v>
      </c>
      <c r="D10" s="26" t="s">
        <v>26</v>
      </c>
      <c r="E10" s="26" t="s">
        <v>79</v>
      </c>
      <c r="F10" s="18">
        <v>11</v>
      </c>
      <c r="G10" s="26" t="s">
        <v>63</v>
      </c>
      <c r="H10" s="26">
        <v>1</v>
      </c>
      <c r="I10" s="26">
        <v>30</v>
      </c>
      <c r="J10" s="26">
        <v>15</v>
      </c>
      <c r="K10" s="17">
        <f t="shared" si="0"/>
        <v>46</v>
      </c>
      <c r="L10" s="25" t="s">
        <v>140</v>
      </c>
      <c r="M10" s="1"/>
      <c r="N10" s="1"/>
    </row>
    <row r="11" spans="1:14" ht="14.25" customHeight="1" x14ac:dyDescent="0.25">
      <c r="A11" s="17">
        <v>5</v>
      </c>
      <c r="B11" s="23" t="s">
        <v>122</v>
      </c>
      <c r="C11" s="23" t="s">
        <v>123</v>
      </c>
      <c r="D11" s="26" t="s">
        <v>26</v>
      </c>
      <c r="E11" s="23" t="s">
        <v>90</v>
      </c>
      <c r="F11" s="23">
        <v>11</v>
      </c>
      <c r="G11" s="23" t="s">
        <v>100</v>
      </c>
      <c r="H11" s="23">
        <v>0</v>
      </c>
      <c r="I11" s="23">
        <v>21</v>
      </c>
      <c r="J11" s="23">
        <v>5</v>
      </c>
      <c r="K11" s="24">
        <f t="shared" si="0"/>
        <v>26</v>
      </c>
      <c r="L11" s="25" t="s">
        <v>140</v>
      </c>
      <c r="M11" s="1"/>
      <c r="N11" s="1"/>
    </row>
    <row r="12" spans="1:14" ht="14.25" customHeight="1" x14ac:dyDescent="0.25">
      <c r="A12" s="17">
        <v>6</v>
      </c>
      <c r="B12" s="23" t="s">
        <v>135</v>
      </c>
      <c r="C12" s="23" t="s">
        <v>136</v>
      </c>
      <c r="D12" s="26" t="s">
        <v>26</v>
      </c>
      <c r="E12" s="23" t="s">
        <v>126</v>
      </c>
      <c r="F12" s="23">
        <v>11</v>
      </c>
      <c r="G12" s="23" t="s">
        <v>127</v>
      </c>
      <c r="H12" s="23">
        <v>0</v>
      </c>
      <c r="I12" s="23">
        <v>22</v>
      </c>
      <c r="J12" s="23">
        <v>0</v>
      </c>
      <c r="K12" s="24">
        <f t="shared" si="0"/>
        <v>22</v>
      </c>
      <c r="L12" s="25" t="s">
        <v>140</v>
      </c>
      <c r="M12" s="1"/>
      <c r="N12" s="1"/>
    </row>
    <row r="13" spans="1:14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</sheetData>
  <customSheetViews>
    <customSheetView guid="{06AAFC32-B76E-4B46-86F5-A1EFEAC6EB88}" filter="1" showAutoFilter="1">
      <pageMargins left="0.7" right="0.7" top="0.75" bottom="0.75" header="0.3" footer="0.3"/>
      <autoFilter ref="A6:T14">
        <sortState ref="A6:T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H4:K4"/>
    <mergeCell ref="B5:G5"/>
    <mergeCell ref="H5:K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2024-12-10T15:14:56Z</dcterms:modified>
</cp:coreProperties>
</file>