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definedNames>
    <definedName name="Z_CF97FE7A_E407_4A04_8C18_225A688E72EE_.wvu.FilterData" localSheetId="3" hidden="1">'10'!$A$6:$AC$14</definedName>
    <definedName name="Z_CF97FE7A_E407_4A04_8C18_225A688E72EE_.wvu.FilterData" localSheetId="4" hidden="1">'11'!$A$6:$AC$14</definedName>
    <definedName name="Z_CF97FE7A_E407_4A04_8C18_225A688E72EE_.wvu.FilterData" localSheetId="0" hidden="1">'7'!$A$6:$AD$11</definedName>
    <definedName name="Z_CF97FE7A_E407_4A04_8C18_225A688E72EE_.wvu.FilterData" localSheetId="1" hidden="1">'8'!$A$6:$AC$11</definedName>
    <definedName name="Z_CF97FE7A_E407_4A04_8C18_225A688E72EE_.wvu.FilterData" localSheetId="2" hidden="1">'9'!$A$6:$AD$14</definedName>
  </definedNames>
  <calcPr calcId="144525"/>
  <customWorkbookViews>
    <customWorkbookView name="Фильтр 1" guid="{CF97FE7A-E407-4A04-8C18-225A688E72EE}" maximized="1" windowWidth="0" windowHeight="0" activeSheetId="0"/>
  </customWorkbookViews>
  <extLst>
    <ext uri="GoogleSheetsCustomDataVersion2">
      <go:sheetsCustomData xmlns:go="http://customooxmlschemas.google.com/" r:id="" roundtripDataChecksum="Rq79WuXVHkKnt9WAxr9acG03DS4vfMS0pO8KNJHVyww="/>
    </ext>
  </extLst>
</workbook>
</file>

<file path=xl/calcChain.xml><?xml version="1.0" encoding="utf-8"?>
<calcChain xmlns="http://schemas.openxmlformats.org/spreadsheetml/2006/main">
  <c r="V11" i="5" l="1"/>
  <c r="V10" i="5"/>
  <c r="W18" i="3"/>
  <c r="W17" i="3"/>
  <c r="V15" i="2"/>
  <c r="V14" i="2"/>
  <c r="W14" i="1"/>
  <c r="W13" i="1"/>
  <c r="W12" i="1"/>
  <c r="V15" i="4"/>
  <c r="V14" i="4" l="1"/>
  <c r="W16" i="3"/>
  <c r="W15" i="3"/>
  <c r="V13" i="2"/>
  <c r="V12" i="2"/>
  <c r="W11" i="1"/>
  <c r="V13" i="4" l="1"/>
  <c r="V12" i="4"/>
  <c r="W14" i="3"/>
  <c r="W13" i="3"/>
  <c r="W12" i="3"/>
  <c r="V11" i="2" l="1"/>
  <c r="V10" i="2"/>
  <c r="W10" i="1" l="1"/>
  <c r="W9" i="1"/>
  <c r="V9" i="4" l="1"/>
  <c r="V8" i="4"/>
  <c r="W9" i="3"/>
  <c r="W8" i="3"/>
  <c r="V7" i="2"/>
  <c r="V16" i="5" l="1"/>
  <c r="V15" i="5"/>
  <c r="V14" i="5"/>
  <c r="V13" i="5"/>
  <c r="V12" i="5"/>
  <c r="V7" i="5"/>
  <c r="V16" i="4"/>
  <c r="V7" i="4"/>
  <c r="W7" i="3"/>
  <c r="W8" i="1"/>
  <c r="W7" i="1"/>
</calcChain>
</file>

<file path=xl/sharedStrings.xml><?xml version="1.0" encoding="utf-8"?>
<sst xmlns="http://schemas.openxmlformats.org/spreadsheetml/2006/main" count="444" uniqueCount="162">
  <si>
    <t>МО/ГО</t>
  </si>
  <si>
    <t>предмет</t>
  </si>
  <si>
    <t>История</t>
  </si>
  <si>
    <t>класс</t>
  </si>
  <si>
    <t>7 класс</t>
  </si>
  <si>
    <t>!!!</t>
  </si>
  <si>
    <t>заполняет шифровальная группа при декодировании работ (после проверки жюри)</t>
  </si>
  <si>
    <t>Заполняет мун.координатор</t>
  </si>
  <si>
    <t>Мун. координатор переносит с рабочего протокола</t>
  </si>
  <si>
    <t>№</t>
  </si>
  <si>
    <t>Фамилия</t>
  </si>
  <si>
    <t>Имя</t>
  </si>
  <si>
    <t>Ограниченные возможности здоровья (имеются/не имеются)</t>
  </si>
  <si>
    <t>район/город</t>
  </si>
  <si>
    <t>Полное название общеобразовательной организации (в соответствии с уставом)</t>
  </si>
  <si>
    <t>Класс участия</t>
  </si>
  <si>
    <t>ФИО учителя (ей), подготовившего к олимпиаде</t>
  </si>
  <si>
    <t>Задание 1 (2 балла)</t>
  </si>
  <si>
    <t>Задание 2 (2 балла)</t>
  </si>
  <si>
    <t>Задание 3 (2 балла)</t>
  </si>
  <si>
    <t>Задание 4 (2 балла)</t>
  </si>
  <si>
    <t>Задание 5 (2 балла)</t>
  </si>
  <si>
    <t>Задание 6 (2 балла)</t>
  </si>
  <si>
    <t>Задание 7 (10 баллов)</t>
  </si>
  <si>
    <t>Задание 8 (4 балла)</t>
  </si>
  <si>
    <t>Задание 9 (6 баллов)</t>
  </si>
  <si>
    <t>Задание 10 (9 баллов)</t>
  </si>
  <si>
    <t>Задание 11 (19 баллов)</t>
  </si>
  <si>
    <t>Задание 12 (5 баллов)</t>
  </si>
  <si>
    <t>Задание 13 (15 баллов)</t>
  </si>
  <si>
    <t>Задание 14 (20 баллов)</t>
  </si>
  <si>
    <t>Итоговый результат (макс 100 балл)</t>
  </si>
  <si>
    <t>8 класс</t>
  </si>
  <si>
    <t>Задание 7 (8 баллов)</t>
  </si>
  <si>
    <t>Задание 8 (8 баллов)</t>
  </si>
  <si>
    <t>Задание 9 (4 балла)</t>
  </si>
  <si>
    <t>Задание 10 (14 баллов)</t>
  </si>
  <si>
    <t>Задание 11 (15 баллов)</t>
  </si>
  <si>
    <t>Задание 12 (9 баллов)</t>
  </si>
  <si>
    <t>Задание 13 (12 баллов)</t>
  </si>
  <si>
    <t>9 класс</t>
  </si>
  <si>
    <t>Задание 1 (1 балл)</t>
  </si>
  <si>
    <t>Задание 2 (1 балл)</t>
  </si>
  <si>
    <t>Задание 3 (1 балл)</t>
  </si>
  <si>
    <t>Задание 4 (1 балл)</t>
  </si>
  <si>
    <t>Задание 5 (1 балл)</t>
  </si>
  <si>
    <t>Задание 6 (4 балла)</t>
  </si>
  <si>
    <t>Задание 8 (9 баллов)</t>
  </si>
  <si>
    <t>Задание 10 (13 баллов)</t>
  </si>
  <si>
    <t>Задание 11 (5 баллов)</t>
  </si>
  <si>
    <t>Задание 13 (18 баллов)</t>
  </si>
  <si>
    <t>Задание 14 (25 баллов)</t>
  </si>
  <si>
    <t>10 класс</t>
  </si>
  <si>
    <t>Задание 7 (3 балла)</t>
  </si>
  <si>
    <t>Задание 8 (18 баллов)</t>
  </si>
  <si>
    <t>Задание 9 (3 балла)</t>
  </si>
  <si>
    <t>Задание 10 (4 балла)</t>
  </si>
  <si>
    <t>Задание 11 (10 баллов)</t>
  </si>
  <si>
    <t>Задание 12 (18 баллов)</t>
  </si>
  <si>
    <t>Задание 13 (10 баллов)</t>
  </si>
  <si>
    <t>11 класс</t>
  </si>
  <si>
    <t>Вензель</t>
  </si>
  <si>
    <t>Дайаана</t>
  </si>
  <si>
    <t>не имеются</t>
  </si>
  <si>
    <t>Оймяконский</t>
  </si>
  <si>
    <t>Муниципальное бюджетное общеобразовательное учреждение "Сордоннохская средняя общеобразовательное школа им.Т.И.Скрыбыкиной"</t>
  </si>
  <si>
    <t>Готовцева Татьяна Дмитриевна</t>
  </si>
  <si>
    <t>Егорова</t>
  </si>
  <si>
    <t>Эльвира</t>
  </si>
  <si>
    <t xml:space="preserve">Готовцев </t>
  </si>
  <si>
    <t>Дамир</t>
  </si>
  <si>
    <t>Винокурова</t>
  </si>
  <si>
    <t>Влада</t>
  </si>
  <si>
    <t>Винокуров</t>
  </si>
  <si>
    <t>Иван</t>
  </si>
  <si>
    <t>Кривошапкина</t>
  </si>
  <si>
    <t>Эмма</t>
  </si>
  <si>
    <t>Муниципальное бюджетное общеобразовательное учреждение "Терютьская средняя общеобразовательная школа имени Г. А. Кривошапкина"</t>
  </si>
  <si>
    <t>Атласова Айталина Ивановна</t>
  </si>
  <si>
    <t>Уткина</t>
  </si>
  <si>
    <t>Полина</t>
  </si>
  <si>
    <t xml:space="preserve">Атласова </t>
  </si>
  <si>
    <t xml:space="preserve">Ариана </t>
  </si>
  <si>
    <t xml:space="preserve">Атласов </t>
  </si>
  <si>
    <t>Егор</t>
  </si>
  <si>
    <t>Десяткин</t>
  </si>
  <si>
    <t>Ярослав</t>
  </si>
  <si>
    <t xml:space="preserve">Дягилев </t>
  </si>
  <si>
    <t>Денис</t>
  </si>
  <si>
    <t>МБОУ "Томторская СОШ им. Н.М. Заболоцкого"</t>
  </si>
  <si>
    <t>Винокуров Я.К.</t>
  </si>
  <si>
    <t>Кузьмин</t>
  </si>
  <si>
    <t>Айаан</t>
  </si>
  <si>
    <t>Сивцева</t>
  </si>
  <si>
    <t>Яна</t>
  </si>
  <si>
    <t xml:space="preserve">Прокопьев </t>
  </si>
  <si>
    <t>Алексей</t>
  </si>
  <si>
    <t>Березкин</t>
  </si>
  <si>
    <t>Богдан</t>
  </si>
  <si>
    <t xml:space="preserve">Слепцов </t>
  </si>
  <si>
    <t>Мирослав</t>
  </si>
  <si>
    <t>Спиридонова</t>
  </si>
  <si>
    <t>Нарыйа</t>
  </si>
  <si>
    <t>Неустроев</t>
  </si>
  <si>
    <t>Никита</t>
  </si>
  <si>
    <t xml:space="preserve">Леонтьев </t>
  </si>
  <si>
    <t>Хабиева</t>
  </si>
  <si>
    <t>Анна</t>
  </si>
  <si>
    <t>участник</t>
  </si>
  <si>
    <t>3 место</t>
  </si>
  <si>
    <t>1 место</t>
  </si>
  <si>
    <t>2 место</t>
  </si>
  <si>
    <t xml:space="preserve">Лезин </t>
  </si>
  <si>
    <t>Кирилл</t>
  </si>
  <si>
    <t>Оймяконский р-н, п.Усть-Нера</t>
  </si>
  <si>
    <t>МБОУ "УНСОШ им.И.В. Хоменко"</t>
  </si>
  <si>
    <t>Тюлюш  Чай –Суу Тараачыновна</t>
  </si>
  <si>
    <t>Непомнящий</t>
  </si>
  <si>
    <t>Дикусарэ</t>
  </si>
  <si>
    <t>МБОУ "УНСОШ им.И.В.Хоменко"</t>
  </si>
  <si>
    <t>Дягилев</t>
  </si>
  <si>
    <t>Давид</t>
  </si>
  <si>
    <t>Навьяво</t>
  </si>
  <si>
    <t>Константин</t>
  </si>
  <si>
    <t>Григорьев</t>
  </si>
  <si>
    <t>Ульянов</t>
  </si>
  <si>
    <t>Максим</t>
  </si>
  <si>
    <t xml:space="preserve">Дьячковский </t>
  </si>
  <si>
    <t>Владимир</t>
  </si>
  <si>
    <t>МБОУ "Оймяконская СОШ им. Н.О.Кривошапкина"</t>
  </si>
  <si>
    <t>Яковлева А.В.</t>
  </si>
  <si>
    <t>МБОУ "Оймяконская СОШ им.Н.О.Кривошапкина"</t>
  </si>
  <si>
    <t xml:space="preserve">Кривошапкин </t>
  </si>
  <si>
    <t xml:space="preserve">Дьулус </t>
  </si>
  <si>
    <t>Александр</t>
  </si>
  <si>
    <t>Морозов</t>
  </si>
  <si>
    <t xml:space="preserve">Старков </t>
  </si>
  <si>
    <t>Виктор</t>
  </si>
  <si>
    <t>Сивцев</t>
  </si>
  <si>
    <t>Альфред</t>
  </si>
  <si>
    <t>МБОУ "Ючюгейская СОШ им. П.В. Заболоцкого"</t>
  </si>
  <si>
    <t>Атласова М.С.</t>
  </si>
  <si>
    <t>Шеина</t>
  </si>
  <si>
    <t>Светлана</t>
  </si>
  <si>
    <t>МБОУ "Усть-Нерская гимназия"</t>
  </si>
  <si>
    <t>Шафи Е.Ю.</t>
  </si>
  <si>
    <t>Юрова</t>
  </si>
  <si>
    <t>Аврора</t>
  </si>
  <si>
    <t>Долгополов</t>
  </si>
  <si>
    <t>Маликова</t>
  </si>
  <si>
    <t>Изабелла</t>
  </si>
  <si>
    <t>МБОУ ""</t>
  </si>
  <si>
    <t>Бахарева Н.В.</t>
  </si>
  <si>
    <t>Аэлита</t>
  </si>
  <si>
    <t>Беклешова</t>
  </si>
  <si>
    <t>Виктория</t>
  </si>
  <si>
    <t>Шафи Елена Юрьевна</t>
  </si>
  <si>
    <t>Замалиева</t>
  </si>
  <si>
    <t>София</t>
  </si>
  <si>
    <t xml:space="preserve">Елена </t>
  </si>
  <si>
    <t xml:space="preserve">Оймяконский </t>
  </si>
  <si>
    <t>Федорова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</si>
</sst>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Arial"/>
      <scheme val="minor"/>
    </font>
    <font>
      <sz val="11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&quot;Times New Roman&quot;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CCCCFF"/>
        <bgColor rgb="FFCCCCFF"/>
      </patternFill>
    </fill>
    <fill>
      <patternFill patternType="solid">
        <fgColor rgb="FFFFE598"/>
        <bgColor rgb="FFFFE598"/>
      </patternFill>
    </fill>
    <fill>
      <patternFill patternType="solid">
        <fgColor rgb="FF00FFFF"/>
        <bgColor rgb="FF00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/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/>
    <xf numFmtId="0" fontId="7" fillId="0" borderId="0" xfId="0" applyFont="1"/>
    <xf numFmtId="0" fontId="12" fillId="0" borderId="0" xfId="0" applyFont="1" applyAlignment="1"/>
    <xf numFmtId="0" fontId="4" fillId="0" borderId="0" xfId="0" applyFont="1" applyBorder="1"/>
    <xf numFmtId="0" fontId="8" fillId="4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8" fillId="3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8"/>
  <sheetViews>
    <sheetView workbookViewId="0">
      <selection activeCell="B5" sqref="B5:H5"/>
    </sheetView>
  </sheetViews>
  <sheetFormatPr defaultColWidth="12.625" defaultRowHeight="15" customHeight="1"/>
  <cols>
    <col min="1" max="1" width="3.75" customWidth="1"/>
    <col min="2" max="2" width="8.875" customWidth="1"/>
    <col min="3" max="3" width="9" customWidth="1"/>
    <col min="4" max="4" width="11.25" customWidth="1"/>
    <col min="5" max="5" width="5" customWidth="1"/>
    <col min="6" max="6" width="8.875" customWidth="1"/>
    <col min="7" max="7" width="6.25" customWidth="1"/>
    <col min="8" max="8" width="14.125" customWidth="1"/>
    <col min="9" max="23" width="6.125" customWidth="1"/>
    <col min="24" max="24" width="10.25" customWidth="1"/>
    <col min="25" max="26" width="5.75" customWidth="1"/>
    <col min="27" max="33" width="11" customWidth="1"/>
  </cols>
  <sheetData>
    <row r="1" spans="1:26" ht="14.25" customHeight="1">
      <c r="A1" s="1" t="s">
        <v>0</v>
      </c>
      <c r="B1" s="2" t="s">
        <v>64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 t="s">
        <v>3</v>
      </c>
      <c r="B3" s="3" t="s">
        <v>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4"/>
      <c r="E4" s="4"/>
      <c r="F4" s="4"/>
      <c r="G4" s="4"/>
      <c r="H4" s="4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1"/>
      <c r="Y4" s="1"/>
      <c r="Z4" s="1"/>
    </row>
    <row r="5" spans="1:26" ht="69.75" customHeight="1">
      <c r="A5" s="10" t="s">
        <v>5</v>
      </c>
      <c r="B5" s="39" t="s">
        <v>6</v>
      </c>
      <c r="C5" s="40"/>
      <c r="D5" s="40"/>
      <c r="E5" s="40"/>
      <c r="F5" s="40"/>
      <c r="G5" s="40"/>
      <c r="H5" s="40"/>
      <c r="I5" s="41" t="s">
        <v>8</v>
      </c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12" t="s">
        <v>7</v>
      </c>
      <c r="Y5" s="5"/>
      <c r="Z5" s="5"/>
    </row>
    <row r="6" spans="1:26" ht="111.75" customHeight="1">
      <c r="A6" s="13" t="s">
        <v>9</v>
      </c>
      <c r="B6" s="14" t="s">
        <v>10</v>
      </c>
      <c r="C6" s="14" t="s">
        <v>11</v>
      </c>
      <c r="D6" s="14" t="s">
        <v>12</v>
      </c>
      <c r="E6" s="14" t="s">
        <v>13</v>
      </c>
      <c r="F6" s="14" t="s">
        <v>14</v>
      </c>
      <c r="G6" s="14" t="s">
        <v>15</v>
      </c>
      <c r="H6" s="14" t="s">
        <v>16</v>
      </c>
      <c r="I6" s="11" t="s">
        <v>17</v>
      </c>
      <c r="J6" s="11" t="s">
        <v>18</v>
      </c>
      <c r="K6" s="11" t="s">
        <v>19</v>
      </c>
      <c r="L6" s="11" t="s">
        <v>20</v>
      </c>
      <c r="M6" s="11" t="s">
        <v>21</v>
      </c>
      <c r="N6" s="11" t="s">
        <v>22</v>
      </c>
      <c r="O6" s="11" t="s">
        <v>23</v>
      </c>
      <c r="P6" s="11" t="s">
        <v>24</v>
      </c>
      <c r="Q6" s="11" t="s">
        <v>25</v>
      </c>
      <c r="R6" s="11" t="s">
        <v>26</v>
      </c>
      <c r="S6" s="11" t="s">
        <v>27</v>
      </c>
      <c r="T6" s="11" t="s">
        <v>28</v>
      </c>
      <c r="U6" s="11" t="s">
        <v>29</v>
      </c>
      <c r="V6" s="11" t="s">
        <v>30</v>
      </c>
      <c r="W6" s="11" t="s">
        <v>31</v>
      </c>
      <c r="X6" s="12" t="s">
        <v>7</v>
      </c>
      <c r="Y6" s="5"/>
      <c r="Z6" s="5"/>
    </row>
    <row r="7" spans="1:26" ht="14.25" customHeight="1">
      <c r="A7" s="15">
        <v>1</v>
      </c>
      <c r="B7" s="15" t="s">
        <v>61</v>
      </c>
      <c r="C7" s="15" t="s">
        <v>62</v>
      </c>
      <c r="D7" s="15" t="s">
        <v>63</v>
      </c>
      <c r="E7" s="15" t="s">
        <v>64</v>
      </c>
      <c r="F7" s="15" t="s">
        <v>65</v>
      </c>
      <c r="G7" s="15">
        <v>7</v>
      </c>
      <c r="H7" s="15" t="s">
        <v>66</v>
      </c>
      <c r="I7" s="15">
        <v>0</v>
      </c>
      <c r="J7" s="15">
        <v>0</v>
      </c>
      <c r="K7" s="15">
        <v>0</v>
      </c>
      <c r="L7" s="15">
        <v>2</v>
      </c>
      <c r="M7" s="15">
        <v>0</v>
      </c>
      <c r="N7" s="15">
        <v>0</v>
      </c>
      <c r="O7" s="15">
        <v>2</v>
      </c>
      <c r="P7" s="15">
        <v>2</v>
      </c>
      <c r="Q7" s="15">
        <v>0</v>
      </c>
      <c r="R7" s="15">
        <v>0</v>
      </c>
      <c r="S7" s="15">
        <v>0</v>
      </c>
      <c r="T7" s="15">
        <v>0</v>
      </c>
      <c r="U7" s="15">
        <v>6</v>
      </c>
      <c r="V7" s="15">
        <v>0</v>
      </c>
      <c r="W7" s="16">
        <f t="shared" ref="W7:W11" si="0">SUM(I7:V7)</f>
        <v>12</v>
      </c>
      <c r="X7" s="15" t="s">
        <v>108</v>
      </c>
      <c r="Y7" s="1"/>
      <c r="Z7" s="1"/>
    </row>
    <row r="8" spans="1:26" ht="14.25" customHeight="1">
      <c r="A8" s="15">
        <v>2</v>
      </c>
      <c r="B8" s="15" t="s">
        <v>67</v>
      </c>
      <c r="C8" s="15" t="s">
        <v>68</v>
      </c>
      <c r="D8" s="15" t="s">
        <v>63</v>
      </c>
      <c r="E8" s="15" t="s">
        <v>64</v>
      </c>
      <c r="F8" s="15" t="s">
        <v>65</v>
      </c>
      <c r="G8" s="15">
        <v>7</v>
      </c>
      <c r="H8" s="15" t="s">
        <v>66</v>
      </c>
      <c r="I8" s="15">
        <v>2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2</v>
      </c>
      <c r="Q8" s="15">
        <v>0</v>
      </c>
      <c r="R8" s="15">
        <v>0</v>
      </c>
      <c r="S8" s="15">
        <v>0</v>
      </c>
      <c r="T8" s="15">
        <v>0</v>
      </c>
      <c r="U8" s="15">
        <v>2</v>
      </c>
      <c r="V8" s="15">
        <v>0</v>
      </c>
      <c r="W8" s="16">
        <f t="shared" si="0"/>
        <v>6</v>
      </c>
      <c r="X8" s="15" t="s">
        <v>108</v>
      </c>
      <c r="Y8" s="1"/>
      <c r="Z8" s="1"/>
    </row>
    <row r="9" spans="1:26" ht="14.25" customHeight="1">
      <c r="A9" s="15">
        <v>3</v>
      </c>
      <c r="B9" s="15" t="s">
        <v>87</v>
      </c>
      <c r="C9" s="15" t="s">
        <v>88</v>
      </c>
      <c r="D9" s="15" t="s">
        <v>63</v>
      </c>
      <c r="E9" s="15" t="s">
        <v>64</v>
      </c>
      <c r="F9" s="15" t="s">
        <v>89</v>
      </c>
      <c r="G9" s="15">
        <v>7</v>
      </c>
      <c r="H9" s="15" t="s">
        <v>90</v>
      </c>
      <c r="I9" s="15">
        <v>2</v>
      </c>
      <c r="J9" s="15">
        <v>0</v>
      </c>
      <c r="K9" s="15">
        <v>0</v>
      </c>
      <c r="L9" s="15">
        <v>2</v>
      </c>
      <c r="M9" s="15">
        <v>2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3</v>
      </c>
      <c r="T9" s="15">
        <v>0</v>
      </c>
      <c r="U9" s="15">
        <v>4</v>
      </c>
      <c r="V9" s="15">
        <v>0</v>
      </c>
      <c r="W9" s="16">
        <f t="shared" si="0"/>
        <v>13</v>
      </c>
      <c r="X9" s="15" t="s">
        <v>108</v>
      </c>
      <c r="Y9" s="1"/>
      <c r="Z9" s="1"/>
    </row>
    <row r="10" spans="1:26" ht="14.25" customHeight="1">
      <c r="A10" s="15">
        <v>4</v>
      </c>
      <c r="B10" s="15" t="s">
        <v>91</v>
      </c>
      <c r="C10" s="15" t="s">
        <v>92</v>
      </c>
      <c r="D10" s="15" t="s">
        <v>63</v>
      </c>
      <c r="E10" s="15" t="s">
        <v>64</v>
      </c>
      <c r="F10" s="15" t="s">
        <v>89</v>
      </c>
      <c r="G10" s="15">
        <v>7</v>
      </c>
      <c r="H10" s="15" t="s">
        <v>90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2</v>
      </c>
      <c r="O10" s="15">
        <v>2</v>
      </c>
      <c r="P10" s="15">
        <v>0</v>
      </c>
      <c r="Q10" s="15">
        <v>0</v>
      </c>
      <c r="R10" s="15">
        <v>0</v>
      </c>
      <c r="S10" s="15">
        <v>3</v>
      </c>
      <c r="T10" s="15">
        <v>0</v>
      </c>
      <c r="U10" s="15">
        <v>0</v>
      </c>
      <c r="V10" s="15">
        <v>0</v>
      </c>
      <c r="W10" s="16">
        <f t="shared" si="0"/>
        <v>7</v>
      </c>
      <c r="X10" s="15" t="s">
        <v>108</v>
      </c>
      <c r="Y10" s="1"/>
      <c r="Z10" s="1"/>
    </row>
    <row r="11" spans="1:26" ht="14.25" customHeight="1">
      <c r="A11" s="15">
        <v>5</v>
      </c>
      <c r="B11" s="15" t="s">
        <v>127</v>
      </c>
      <c r="C11" s="15" t="s">
        <v>128</v>
      </c>
      <c r="D11" s="15" t="s">
        <v>63</v>
      </c>
      <c r="E11" s="15" t="s">
        <v>64</v>
      </c>
      <c r="F11" s="15" t="s">
        <v>129</v>
      </c>
      <c r="G11" s="15">
        <v>7</v>
      </c>
      <c r="H11" s="15" t="s">
        <v>130</v>
      </c>
      <c r="I11" s="15">
        <v>0</v>
      </c>
      <c r="J11" s="15">
        <v>0</v>
      </c>
      <c r="K11" s="15">
        <v>2</v>
      </c>
      <c r="L11" s="15">
        <v>0</v>
      </c>
      <c r="M11" s="15">
        <v>0</v>
      </c>
      <c r="N11" s="15">
        <v>2</v>
      </c>
      <c r="O11" s="15">
        <v>6</v>
      </c>
      <c r="P11" s="15">
        <v>0</v>
      </c>
      <c r="Q11" s="15">
        <v>2</v>
      </c>
      <c r="R11" s="15">
        <v>3</v>
      </c>
      <c r="S11" s="15">
        <v>17</v>
      </c>
      <c r="T11" s="15">
        <v>1</v>
      </c>
      <c r="U11" s="15">
        <v>0</v>
      </c>
      <c r="V11" s="15">
        <v>0</v>
      </c>
      <c r="W11" s="16">
        <f t="shared" si="0"/>
        <v>33</v>
      </c>
      <c r="X11" s="15" t="s">
        <v>108</v>
      </c>
      <c r="Y11" s="1"/>
      <c r="Z11" s="1"/>
    </row>
    <row r="12" spans="1:26" ht="14.25" customHeight="1">
      <c r="A12" s="15">
        <v>6</v>
      </c>
      <c r="B12" s="15" t="s">
        <v>142</v>
      </c>
      <c r="C12" s="15" t="s">
        <v>143</v>
      </c>
      <c r="D12" s="15" t="s">
        <v>63</v>
      </c>
      <c r="E12" s="15" t="s">
        <v>64</v>
      </c>
      <c r="F12" s="15" t="s">
        <v>144</v>
      </c>
      <c r="G12" s="15">
        <v>7</v>
      </c>
      <c r="H12" s="15" t="s">
        <v>145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2</v>
      </c>
      <c r="O12" s="15">
        <v>0</v>
      </c>
      <c r="P12" s="15">
        <v>0</v>
      </c>
      <c r="Q12" s="15">
        <v>0</v>
      </c>
      <c r="R12" s="15">
        <v>3</v>
      </c>
      <c r="S12" s="15">
        <v>0</v>
      </c>
      <c r="T12" s="15">
        <v>0</v>
      </c>
      <c r="U12" s="15">
        <v>2</v>
      </c>
      <c r="V12" s="15">
        <v>0</v>
      </c>
      <c r="W12" s="16">
        <f t="shared" ref="W12:W14" si="1">SUM(I12:V12)</f>
        <v>7</v>
      </c>
      <c r="X12" s="15" t="s">
        <v>108</v>
      </c>
      <c r="Y12" s="1"/>
      <c r="Z12" s="1"/>
    </row>
    <row r="13" spans="1:26" ht="14.25" customHeight="1">
      <c r="A13" s="15">
        <v>7</v>
      </c>
      <c r="B13" s="15" t="s">
        <v>146</v>
      </c>
      <c r="C13" s="15" t="s">
        <v>147</v>
      </c>
      <c r="D13" s="15" t="s">
        <v>63</v>
      </c>
      <c r="E13" s="15" t="s">
        <v>64</v>
      </c>
      <c r="F13" s="15" t="s">
        <v>144</v>
      </c>
      <c r="G13" s="15">
        <v>7</v>
      </c>
      <c r="H13" s="15" t="s">
        <v>145</v>
      </c>
      <c r="I13" s="15">
        <v>0</v>
      </c>
      <c r="J13" s="15">
        <v>0</v>
      </c>
      <c r="K13" s="15">
        <v>2</v>
      </c>
      <c r="L13" s="15">
        <v>0</v>
      </c>
      <c r="M13" s="15">
        <v>0</v>
      </c>
      <c r="N13" s="15">
        <v>2</v>
      </c>
      <c r="O13" s="15">
        <v>8</v>
      </c>
      <c r="P13" s="15">
        <v>0</v>
      </c>
      <c r="Q13" s="15">
        <v>6</v>
      </c>
      <c r="R13" s="15">
        <v>0</v>
      </c>
      <c r="S13" s="15">
        <v>13</v>
      </c>
      <c r="T13" s="15">
        <v>0</v>
      </c>
      <c r="U13" s="15">
        <v>2</v>
      </c>
      <c r="V13" s="15">
        <v>0</v>
      </c>
      <c r="W13" s="16">
        <f t="shared" si="1"/>
        <v>33</v>
      </c>
      <c r="X13" s="15" t="s">
        <v>108</v>
      </c>
      <c r="Y13" s="1"/>
      <c r="Z13" s="1"/>
    </row>
    <row r="14" spans="1:26" ht="14.25" customHeight="1">
      <c r="A14" s="15">
        <v>8</v>
      </c>
      <c r="B14" s="15" t="s">
        <v>148</v>
      </c>
      <c r="C14" s="15" t="s">
        <v>74</v>
      </c>
      <c r="D14" s="15" t="s">
        <v>63</v>
      </c>
      <c r="E14" s="15" t="s">
        <v>64</v>
      </c>
      <c r="F14" s="15" t="s">
        <v>144</v>
      </c>
      <c r="G14" s="15">
        <v>7</v>
      </c>
      <c r="H14" s="15" t="s">
        <v>145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6</v>
      </c>
      <c r="P14" s="15">
        <v>0</v>
      </c>
      <c r="Q14" s="15">
        <v>0</v>
      </c>
      <c r="R14" s="15">
        <v>0</v>
      </c>
      <c r="S14" s="15">
        <v>0</v>
      </c>
      <c r="T14" s="15">
        <v>1</v>
      </c>
      <c r="U14" s="15">
        <v>4</v>
      </c>
      <c r="V14" s="15">
        <v>0</v>
      </c>
      <c r="W14" s="16">
        <f t="shared" si="1"/>
        <v>11</v>
      </c>
      <c r="X14" s="15" t="s">
        <v>108</v>
      </c>
      <c r="Y14" s="1"/>
      <c r="Z14" s="1"/>
    </row>
    <row r="15" spans="1:26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</sheetData>
  <customSheetViews>
    <customSheetView guid="{CF97FE7A-E407-4A04-8C18-225A688E72EE}" filter="1" showAutoFilter="1">
      <pageMargins left="0.7" right="0.7" top="0.75" bottom="0.75" header="0.3" footer="0.3"/>
      <autoFilter ref="A6:AL14">
        <sortState ref="A6:AL14">
          <sortCondition ref="B6:B14"/>
        </sortState>
      </autoFilter>
      <extLst>
        <ext uri="GoogleSheetsCustomDataVersion1">
          <go:sheetsCustomData xmlns:go="http://customooxmlschemas.google.com/" filterViewId="755047181"/>
        </ext>
      </extLst>
    </customSheetView>
  </customSheetViews>
  <mergeCells count="3">
    <mergeCell ref="I4:W4"/>
    <mergeCell ref="B5:H5"/>
    <mergeCell ref="I5:W5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79"/>
  <sheetViews>
    <sheetView topLeftCell="A4" workbookViewId="0">
      <selection activeCell="M17" sqref="M17"/>
    </sheetView>
  </sheetViews>
  <sheetFormatPr defaultColWidth="12.625" defaultRowHeight="15" customHeight="1"/>
  <cols>
    <col min="1" max="1" width="3.75" customWidth="1"/>
    <col min="2" max="2" width="11.375" customWidth="1"/>
    <col min="3" max="3" width="11.125" customWidth="1"/>
    <col min="4" max="4" width="5" customWidth="1"/>
    <col min="5" max="5" width="12.5" customWidth="1"/>
    <col min="6" max="6" width="6.25" customWidth="1"/>
    <col min="7" max="7" width="10.5" customWidth="1"/>
    <col min="8" max="19" width="6" customWidth="1"/>
    <col min="20" max="21" width="5.625" customWidth="1"/>
    <col min="22" max="23" width="7.25" customWidth="1"/>
    <col min="24" max="25" width="5.75" customWidth="1"/>
    <col min="26" max="32" width="11" customWidth="1"/>
  </cols>
  <sheetData>
    <row r="1" spans="1:25" ht="14.25" customHeight="1">
      <c r="A1" s="1" t="s">
        <v>0</v>
      </c>
      <c r="B1" s="2" t="s">
        <v>64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>
      <c r="A2" s="1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1" t="s">
        <v>3</v>
      </c>
      <c r="B3" s="3" t="s">
        <v>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1"/>
      <c r="B4" s="1"/>
      <c r="C4" s="1"/>
      <c r="D4" s="4"/>
      <c r="E4" s="4"/>
      <c r="F4" s="4"/>
      <c r="G4" s="4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1"/>
      <c r="X4" s="1"/>
      <c r="Y4" s="1"/>
    </row>
    <row r="5" spans="1:25" ht="69.75" customHeight="1">
      <c r="A5" s="10" t="s">
        <v>5</v>
      </c>
      <c r="B5" s="39" t="s">
        <v>6</v>
      </c>
      <c r="C5" s="40"/>
      <c r="D5" s="40"/>
      <c r="E5" s="40"/>
      <c r="F5" s="40"/>
      <c r="G5" s="40"/>
      <c r="H5" s="41" t="s">
        <v>8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12" t="s">
        <v>7</v>
      </c>
      <c r="X5" s="5"/>
      <c r="Y5" s="5"/>
    </row>
    <row r="6" spans="1:25" ht="129.75" customHeight="1">
      <c r="A6" s="13" t="s">
        <v>9</v>
      </c>
      <c r="B6" s="14" t="s">
        <v>10</v>
      </c>
      <c r="C6" s="14" t="s">
        <v>11</v>
      </c>
      <c r="D6" s="14" t="s">
        <v>13</v>
      </c>
      <c r="E6" s="14" t="s">
        <v>14</v>
      </c>
      <c r="F6" s="14" t="s">
        <v>15</v>
      </c>
      <c r="G6" s="14" t="s">
        <v>16</v>
      </c>
      <c r="H6" s="11" t="s">
        <v>17</v>
      </c>
      <c r="I6" s="11" t="s">
        <v>18</v>
      </c>
      <c r="J6" s="11" t="s">
        <v>19</v>
      </c>
      <c r="K6" s="11" t="s">
        <v>20</v>
      </c>
      <c r="L6" s="11" t="s">
        <v>21</v>
      </c>
      <c r="M6" s="11" t="s">
        <v>22</v>
      </c>
      <c r="N6" s="11" t="s">
        <v>33</v>
      </c>
      <c r="O6" s="11" t="s">
        <v>34</v>
      </c>
      <c r="P6" s="11" t="s">
        <v>35</v>
      </c>
      <c r="Q6" s="11" t="s">
        <v>36</v>
      </c>
      <c r="R6" s="11" t="s">
        <v>37</v>
      </c>
      <c r="S6" s="11" t="s">
        <v>38</v>
      </c>
      <c r="T6" s="11" t="s">
        <v>39</v>
      </c>
      <c r="U6" s="11" t="s">
        <v>30</v>
      </c>
      <c r="V6" s="11" t="s">
        <v>31</v>
      </c>
      <c r="W6" s="12" t="s">
        <v>7</v>
      </c>
      <c r="X6" s="5"/>
      <c r="Y6" s="5"/>
    </row>
    <row r="7" spans="1:25" ht="14.25" customHeight="1">
      <c r="A7" s="9">
        <v>1</v>
      </c>
      <c r="B7" s="15" t="s">
        <v>75</v>
      </c>
      <c r="C7" s="15" t="s">
        <v>76</v>
      </c>
      <c r="D7" s="15" t="s">
        <v>64</v>
      </c>
      <c r="E7" s="17" t="s">
        <v>77</v>
      </c>
      <c r="F7" s="15">
        <v>8</v>
      </c>
      <c r="G7" s="17" t="s">
        <v>78</v>
      </c>
      <c r="H7" s="15">
        <v>0</v>
      </c>
      <c r="I7" s="15">
        <v>0</v>
      </c>
      <c r="J7" s="15">
        <v>2</v>
      </c>
      <c r="K7" s="15">
        <v>0</v>
      </c>
      <c r="L7" s="15">
        <v>0</v>
      </c>
      <c r="M7" s="15">
        <v>0</v>
      </c>
      <c r="N7" s="15">
        <v>8</v>
      </c>
      <c r="O7" s="15">
        <v>0</v>
      </c>
      <c r="P7" s="15">
        <v>0</v>
      </c>
      <c r="Q7" s="15">
        <v>4</v>
      </c>
      <c r="R7" s="15">
        <v>15</v>
      </c>
      <c r="S7" s="15">
        <v>0</v>
      </c>
      <c r="T7" s="15">
        <v>0</v>
      </c>
      <c r="U7" s="15">
        <v>8</v>
      </c>
      <c r="V7" s="16">
        <f t="shared" ref="V7" si="0">SUM(H7:U7)</f>
        <v>37</v>
      </c>
      <c r="W7" s="9" t="s">
        <v>108</v>
      </c>
      <c r="X7" s="1"/>
      <c r="Y7" s="1"/>
    </row>
    <row r="8" spans="1:25" ht="14.25" customHeight="1">
      <c r="A8" s="9">
        <v>2</v>
      </c>
      <c r="B8" s="9" t="s">
        <v>93</v>
      </c>
      <c r="C8" s="9" t="s">
        <v>94</v>
      </c>
      <c r="D8" s="15" t="s">
        <v>64</v>
      </c>
      <c r="E8" s="9" t="s">
        <v>89</v>
      </c>
      <c r="F8" s="9">
        <v>8</v>
      </c>
      <c r="G8" s="9" t="s">
        <v>90</v>
      </c>
      <c r="H8" s="9">
        <v>0</v>
      </c>
      <c r="I8" s="9">
        <v>2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4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18">
        <v>6</v>
      </c>
      <c r="W8" s="9" t="s">
        <v>108</v>
      </c>
      <c r="X8" s="1"/>
      <c r="Y8" s="1"/>
    </row>
    <row r="9" spans="1:25" ht="14.25" customHeight="1">
      <c r="A9" s="9">
        <v>3</v>
      </c>
      <c r="B9" s="9" t="s">
        <v>95</v>
      </c>
      <c r="C9" s="9" t="s">
        <v>96</v>
      </c>
      <c r="D9" s="15" t="s">
        <v>64</v>
      </c>
      <c r="E9" s="9" t="s">
        <v>89</v>
      </c>
      <c r="F9" s="9">
        <v>8</v>
      </c>
      <c r="G9" s="9" t="s">
        <v>90</v>
      </c>
      <c r="H9" s="9">
        <v>0</v>
      </c>
      <c r="I9" s="9">
        <v>2</v>
      </c>
      <c r="J9" s="9">
        <v>0</v>
      </c>
      <c r="K9" s="9">
        <v>0</v>
      </c>
      <c r="L9" s="9">
        <v>2</v>
      </c>
      <c r="M9" s="9">
        <v>0</v>
      </c>
      <c r="N9" s="9">
        <v>2</v>
      </c>
      <c r="O9" s="9">
        <v>4</v>
      </c>
      <c r="P9" s="9">
        <v>0</v>
      </c>
      <c r="Q9" s="9">
        <v>4</v>
      </c>
      <c r="R9" s="9">
        <v>0</v>
      </c>
      <c r="S9" s="9">
        <v>0</v>
      </c>
      <c r="T9" s="9">
        <v>0</v>
      </c>
      <c r="U9" s="9">
        <v>0</v>
      </c>
      <c r="V9" s="18">
        <v>14</v>
      </c>
      <c r="W9" s="9" t="s">
        <v>108</v>
      </c>
      <c r="X9" s="1"/>
      <c r="Y9" s="1"/>
    </row>
    <row r="10" spans="1:25" ht="14.25" customHeight="1">
      <c r="A10" s="9">
        <v>4</v>
      </c>
      <c r="B10" s="9" t="s">
        <v>112</v>
      </c>
      <c r="C10" s="9" t="s">
        <v>113</v>
      </c>
      <c r="D10" s="15" t="s">
        <v>64</v>
      </c>
      <c r="E10" s="9" t="s">
        <v>115</v>
      </c>
      <c r="F10" s="9">
        <v>8</v>
      </c>
      <c r="G10" s="9" t="s">
        <v>116</v>
      </c>
      <c r="H10" s="9">
        <v>0</v>
      </c>
      <c r="I10" s="9">
        <v>2</v>
      </c>
      <c r="J10" s="9">
        <v>0</v>
      </c>
      <c r="K10" s="9">
        <v>0</v>
      </c>
      <c r="L10" s="9">
        <v>2</v>
      </c>
      <c r="M10" s="9">
        <v>2</v>
      </c>
      <c r="N10" s="9">
        <v>4</v>
      </c>
      <c r="O10" s="9">
        <v>8</v>
      </c>
      <c r="P10" s="9">
        <v>0</v>
      </c>
      <c r="Q10" s="9">
        <v>14</v>
      </c>
      <c r="R10" s="9">
        <v>15</v>
      </c>
      <c r="S10" s="9">
        <v>0</v>
      </c>
      <c r="T10" s="9">
        <v>4</v>
      </c>
      <c r="U10" s="9">
        <v>20</v>
      </c>
      <c r="V10" s="18">
        <f t="shared" ref="V10:V13" si="1">SUM(H10:U10)</f>
        <v>71</v>
      </c>
      <c r="W10" s="9" t="s">
        <v>110</v>
      </c>
      <c r="X10" s="1"/>
      <c r="Y10" s="1"/>
    </row>
    <row r="11" spans="1:25" ht="14.25" customHeight="1">
      <c r="A11" s="9">
        <v>5</v>
      </c>
      <c r="B11" s="9" t="s">
        <v>117</v>
      </c>
      <c r="C11" s="9" t="s">
        <v>74</v>
      </c>
      <c r="D11" s="15" t="s">
        <v>64</v>
      </c>
      <c r="E11" s="9" t="s">
        <v>115</v>
      </c>
      <c r="F11" s="9">
        <v>8</v>
      </c>
      <c r="G11" s="9" t="s">
        <v>116</v>
      </c>
      <c r="H11" s="9">
        <v>0</v>
      </c>
      <c r="I11" s="9">
        <v>2</v>
      </c>
      <c r="J11" s="9">
        <v>0</v>
      </c>
      <c r="K11" s="9">
        <v>0</v>
      </c>
      <c r="L11" s="9">
        <v>2</v>
      </c>
      <c r="M11" s="9">
        <v>2</v>
      </c>
      <c r="N11" s="9">
        <v>8</v>
      </c>
      <c r="O11" s="9">
        <v>4</v>
      </c>
      <c r="P11" s="9">
        <v>0</v>
      </c>
      <c r="Q11" s="9">
        <v>12</v>
      </c>
      <c r="R11" s="9">
        <v>15</v>
      </c>
      <c r="S11" s="9">
        <v>9</v>
      </c>
      <c r="T11" s="9">
        <v>0</v>
      </c>
      <c r="U11" s="9">
        <v>10</v>
      </c>
      <c r="V11" s="18">
        <f t="shared" si="1"/>
        <v>64</v>
      </c>
      <c r="W11" s="9" t="s">
        <v>111</v>
      </c>
      <c r="X11" s="1"/>
      <c r="Y11" s="1"/>
    </row>
    <row r="12" spans="1:25" ht="14.25" customHeight="1">
      <c r="A12" s="9">
        <v>6</v>
      </c>
      <c r="B12" s="9" t="s">
        <v>73</v>
      </c>
      <c r="C12" s="9" t="s">
        <v>88</v>
      </c>
      <c r="D12" s="15" t="s">
        <v>64</v>
      </c>
      <c r="E12" s="9" t="s">
        <v>131</v>
      </c>
      <c r="F12" s="9">
        <v>8</v>
      </c>
      <c r="G12" s="9" t="s">
        <v>130</v>
      </c>
      <c r="H12" s="9">
        <v>0</v>
      </c>
      <c r="I12" s="9">
        <v>0</v>
      </c>
      <c r="J12" s="9">
        <v>2</v>
      </c>
      <c r="K12" s="9">
        <v>0</v>
      </c>
      <c r="L12" s="9">
        <v>0</v>
      </c>
      <c r="M12" s="9">
        <v>0</v>
      </c>
      <c r="N12" s="9">
        <v>4</v>
      </c>
      <c r="O12" s="9">
        <v>0</v>
      </c>
      <c r="P12" s="9">
        <v>0</v>
      </c>
      <c r="Q12" s="9">
        <v>5</v>
      </c>
      <c r="R12" s="9">
        <v>15</v>
      </c>
      <c r="S12" s="9">
        <v>9</v>
      </c>
      <c r="T12" s="9">
        <v>0</v>
      </c>
      <c r="U12" s="9">
        <v>9</v>
      </c>
      <c r="V12" s="18">
        <f t="shared" si="1"/>
        <v>44</v>
      </c>
      <c r="W12" s="9" t="s">
        <v>108</v>
      </c>
      <c r="X12" s="1"/>
      <c r="Y12" s="1"/>
    </row>
    <row r="13" spans="1:25" ht="14.25" customHeight="1">
      <c r="A13" s="9">
        <v>7</v>
      </c>
      <c r="B13" s="9" t="s">
        <v>132</v>
      </c>
      <c r="C13" s="9" t="s">
        <v>133</v>
      </c>
      <c r="D13" s="15" t="s">
        <v>64</v>
      </c>
      <c r="E13" s="9" t="s">
        <v>131</v>
      </c>
      <c r="F13" s="9">
        <v>8</v>
      </c>
      <c r="G13" s="9" t="s">
        <v>130</v>
      </c>
      <c r="H13" s="9">
        <v>0</v>
      </c>
      <c r="I13" s="9">
        <v>0</v>
      </c>
      <c r="J13" s="9">
        <v>2</v>
      </c>
      <c r="K13" s="9">
        <v>0</v>
      </c>
      <c r="L13" s="9">
        <v>0</v>
      </c>
      <c r="M13" s="9">
        <v>0</v>
      </c>
      <c r="N13" s="9">
        <v>4</v>
      </c>
      <c r="O13" s="9">
        <v>2</v>
      </c>
      <c r="P13" s="9">
        <v>0</v>
      </c>
      <c r="Q13" s="9">
        <v>5</v>
      </c>
      <c r="R13" s="9">
        <v>15</v>
      </c>
      <c r="S13" s="9">
        <v>9</v>
      </c>
      <c r="T13" s="9">
        <v>0</v>
      </c>
      <c r="U13" s="9">
        <v>9</v>
      </c>
      <c r="V13" s="18">
        <f t="shared" si="1"/>
        <v>46</v>
      </c>
      <c r="W13" s="9" t="s">
        <v>108</v>
      </c>
      <c r="X13" s="1"/>
      <c r="Y13" s="1"/>
    </row>
    <row r="14" spans="1:25" ht="14.25" customHeight="1">
      <c r="A14" s="9">
        <v>8</v>
      </c>
      <c r="B14" s="9" t="s">
        <v>149</v>
      </c>
      <c r="C14" s="9" t="s">
        <v>150</v>
      </c>
      <c r="D14" s="15" t="s">
        <v>64</v>
      </c>
      <c r="E14" s="9" t="s">
        <v>151</v>
      </c>
      <c r="F14" s="9">
        <v>8</v>
      </c>
      <c r="G14" s="9" t="s">
        <v>152</v>
      </c>
      <c r="H14" s="9">
        <v>2</v>
      </c>
      <c r="I14" s="9">
        <v>2</v>
      </c>
      <c r="J14" s="9">
        <v>0</v>
      </c>
      <c r="K14" s="9">
        <v>0</v>
      </c>
      <c r="L14" s="9">
        <v>2</v>
      </c>
      <c r="M14" s="9">
        <v>2</v>
      </c>
      <c r="N14" s="9">
        <v>8</v>
      </c>
      <c r="O14" s="9">
        <v>8</v>
      </c>
      <c r="P14" s="9">
        <v>2</v>
      </c>
      <c r="Q14" s="9">
        <v>9</v>
      </c>
      <c r="R14" s="9">
        <v>15</v>
      </c>
      <c r="S14" s="9">
        <v>0</v>
      </c>
      <c r="T14" s="9">
        <v>4</v>
      </c>
      <c r="U14" s="9">
        <v>4</v>
      </c>
      <c r="V14" s="18">
        <f t="shared" ref="V14:V15" si="2">SUM(H14:U14)</f>
        <v>58</v>
      </c>
      <c r="W14" s="9" t="s">
        <v>109</v>
      </c>
      <c r="X14" s="1"/>
      <c r="Y14" s="1"/>
    </row>
    <row r="15" spans="1:25" ht="14.25" customHeight="1">
      <c r="A15" s="9">
        <v>9</v>
      </c>
      <c r="B15" s="9" t="s">
        <v>67</v>
      </c>
      <c r="C15" s="9" t="s">
        <v>153</v>
      </c>
      <c r="D15" s="15" t="s">
        <v>64</v>
      </c>
      <c r="E15" s="9"/>
      <c r="F15" s="9">
        <v>8</v>
      </c>
      <c r="G15" s="9" t="s">
        <v>152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10</v>
      </c>
      <c r="R15" s="9">
        <v>0</v>
      </c>
      <c r="S15" s="9">
        <v>0</v>
      </c>
      <c r="T15" s="9">
        <v>0</v>
      </c>
      <c r="U15" s="9">
        <v>4</v>
      </c>
      <c r="V15" s="18">
        <f t="shared" si="2"/>
        <v>14</v>
      </c>
      <c r="W15" s="9" t="s">
        <v>108</v>
      </c>
      <c r="X15" s="1"/>
      <c r="Y15" s="1"/>
    </row>
    <row r="16" spans="1:25" ht="14.2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1"/>
      <c r="Y16" s="1"/>
    </row>
    <row r="17" spans="1:25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</sheetData>
  <customSheetViews>
    <customSheetView guid="{CF97FE7A-E407-4A04-8C18-225A688E72EE}" filter="1" showAutoFilter="1">
      <pageMargins left="0.7" right="0.7" top="0.75" bottom="0.75" header="0.3" footer="0.3"/>
      <autoFilter ref="A6:AL14">
        <sortState ref="A6:AL14">
          <sortCondition ref="B6:B14"/>
        </sortState>
      </autoFilter>
      <extLst>
        <ext uri="GoogleSheetsCustomDataVersion1">
          <go:sheetsCustomData xmlns:go="http://customooxmlschemas.google.com/" filterViewId="577436870"/>
        </ext>
      </extLst>
    </customSheetView>
  </customSheetViews>
  <mergeCells count="3">
    <mergeCell ref="H4:V4"/>
    <mergeCell ref="B5:G5"/>
    <mergeCell ref="H5:V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5"/>
  <sheetViews>
    <sheetView topLeftCell="H4" workbookViewId="0">
      <selection activeCell="P20" sqref="P20"/>
    </sheetView>
  </sheetViews>
  <sheetFormatPr defaultColWidth="12.625" defaultRowHeight="15" customHeight="1"/>
  <cols>
    <col min="1" max="1" width="3.75" customWidth="1"/>
    <col min="2" max="3" width="9.5" customWidth="1"/>
    <col min="4" max="4" width="6.625" customWidth="1"/>
    <col min="5" max="5" width="5" customWidth="1"/>
    <col min="6" max="6" width="29.75" customWidth="1"/>
    <col min="7" max="7" width="6.25" customWidth="1"/>
    <col min="8" max="8" width="28.625" customWidth="1"/>
    <col min="9" max="23" width="5.75" customWidth="1"/>
    <col min="24" max="24" width="8.5" customWidth="1"/>
    <col min="25" max="26" width="5.75" customWidth="1"/>
    <col min="27" max="33" width="11" customWidth="1"/>
  </cols>
  <sheetData>
    <row r="1" spans="1:26" ht="14.25" customHeight="1">
      <c r="A1" s="1" t="s">
        <v>0</v>
      </c>
      <c r="B1" s="2" t="s">
        <v>64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 t="s">
        <v>3</v>
      </c>
      <c r="B3" s="3" t="s">
        <v>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4"/>
      <c r="E4" s="4"/>
      <c r="F4" s="4"/>
      <c r="G4" s="4"/>
      <c r="H4" s="4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1"/>
      <c r="Y4" s="1"/>
      <c r="Z4" s="1"/>
    </row>
    <row r="5" spans="1:26" ht="69.75" customHeight="1">
      <c r="A5" s="23" t="s">
        <v>5</v>
      </c>
      <c r="B5" s="42" t="s">
        <v>6</v>
      </c>
      <c r="C5" s="43"/>
      <c r="D5" s="43"/>
      <c r="E5" s="43"/>
      <c r="F5" s="43"/>
      <c r="G5" s="43"/>
      <c r="H5" s="43"/>
      <c r="I5" s="44" t="s">
        <v>8</v>
      </c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24" t="s">
        <v>7</v>
      </c>
      <c r="Y5" s="5"/>
      <c r="Z5" s="5"/>
    </row>
    <row r="6" spans="1:26" ht="93" customHeight="1">
      <c r="A6" s="17" t="s">
        <v>9</v>
      </c>
      <c r="B6" s="25" t="s">
        <v>10</v>
      </c>
      <c r="C6" s="25" t="s">
        <v>11</v>
      </c>
      <c r="D6" s="25" t="s">
        <v>12</v>
      </c>
      <c r="E6" s="25" t="s">
        <v>13</v>
      </c>
      <c r="F6" s="25" t="s">
        <v>14</v>
      </c>
      <c r="G6" s="25" t="s">
        <v>15</v>
      </c>
      <c r="H6" s="25" t="s">
        <v>16</v>
      </c>
      <c r="I6" s="26" t="s">
        <v>41</v>
      </c>
      <c r="J6" s="26" t="s">
        <v>42</v>
      </c>
      <c r="K6" s="26" t="s">
        <v>43</v>
      </c>
      <c r="L6" s="26" t="s">
        <v>44</v>
      </c>
      <c r="M6" s="26" t="s">
        <v>45</v>
      </c>
      <c r="N6" s="26" t="s">
        <v>46</v>
      </c>
      <c r="O6" s="26" t="s">
        <v>23</v>
      </c>
      <c r="P6" s="26" t="s">
        <v>47</v>
      </c>
      <c r="Q6" s="26" t="s">
        <v>25</v>
      </c>
      <c r="R6" s="26" t="s">
        <v>48</v>
      </c>
      <c r="S6" s="26" t="s">
        <v>49</v>
      </c>
      <c r="T6" s="26" t="s">
        <v>28</v>
      </c>
      <c r="U6" s="26" t="s">
        <v>50</v>
      </c>
      <c r="V6" s="26" t="s">
        <v>51</v>
      </c>
      <c r="W6" s="26" t="s">
        <v>31</v>
      </c>
      <c r="X6" s="24" t="s">
        <v>7</v>
      </c>
      <c r="Y6" s="5"/>
      <c r="Z6" s="5"/>
    </row>
    <row r="7" spans="1:26" ht="14.25" customHeight="1">
      <c r="A7" s="9">
        <v>1</v>
      </c>
      <c r="B7" s="9" t="s">
        <v>69</v>
      </c>
      <c r="C7" s="9" t="s">
        <v>70</v>
      </c>
      <c r="D7" s="15" t="s">
        <v>63</v>
      </c>
      <c r="E7" s="9" t="s">
        <v>64</v>
      </c>
      <c r="F7" s="9" t="s">
        <v>65</v>
      </c>
      <c r="G7" s="9">
        <v>9</v>
      </c>
      <c r="H7" s="9" t="s">
        <v>66</v>
      </c>
      <c r="I7" s="9">
        <v>1</v>
      </c>
      <c r="J7" s="9">
        <v>1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9</v>
      </c>
      <c r="Q7" s="9">
        <v>0</v>
      </c>
      <c r="R7" s="9">
        <v>0</v>
      </c>
      <c r="S7" s="9">
        <v>1</v>
      </c>
      <c r="T7" s="9">
        <v>0</v>
      </c>
      <c r="U7" s="9">
        <v>0</v>
      </c>
      <c r="V7" s="9">
        <v>0</v>
      </c>
      <c r="W7" s="18">
        <f t="shared" ref="W7:W9" si="0">SUM(I7:V7)</f>
        <v>12</v>
      </c>
      <c r="X7" s="9" t="s">
        <v>108</v>
      </c>
      <c r="Y7" s="1"/>
      <c r="Z7" s="1"/>
    </row>
    <row r="8" spans="1:26" ht="14.25" customHeight="1">
      <c r="A8" s="9">
        <v>2</v>
      </c>
      <c r="B8" s="22" t="s">
        <v>79</v>
      </c>
      <c r="C8" s="22" t="s">
        <v>80</v>
      </c>
      <c r="D8" s="15" t="s">
        <v>63</v>
      </c>
      <c r="E8" s="9" t="s">
        <v>64</v>
      </c>
      <c r="F8" s="17" t="s">
        <v>77</v>
      </c>
      <c r="G8" s="15">
        <v>9</v>
      </c>
      <c r="H8" s="17" t="s">
        <v>78</v>
      </c>
      <c r="I8" s="15">
        <v>1</v>
      </c>
      <c r="J8" s="15">
        <v>0</v>
      </c>
      <c r="K8" s="15">
        <v>0</v>
      </c>
      <c r="L8" s="15">
        <v>1</v>
      </c>
      <c r="M8" s="15">
        <v>1</v>
      </c>
      <c r="N8" s="15">
        <v>2</v>
      </c>
      <c r="O8" s="15">
        <v>10</v>
      </c>
      <c r="P8" s="15">
        <v>0</v>
      </c>
      <c r="Q8" s="15">
        <v>0</v>
      </c>
      <c r="R8" s="15">
        <v>6</v>
      </c>
      <c r="S8" s="15">
        <v>0</v>
      </c>
      <c r="T8" s="15">
        <v>0</v>
      </c>
      <c r="U8" s="15">
        <v>2</v>
      </c>
      <c r="V8" s="15">
        <v>17</v>
      </c>
      <c r="W8" s="16">
        <f t="shared" si="0"/>
        <v>40</v>
      </c>
      <c r="X8" s="9" t="s">
        <v>108</v>
      </c>
      <c r="Y8" s="1"/>
      <c r="Z8" s="1"/>
    </row>
    <row r="9" spans="1:26" ht="14.25" customHeight="1">
      <c r="A9" s="9">
        <v>3</v>
      </c>
      <c r="B9" s="17" t="s">
        <v>81</v>
      </c>
      <c r="C9" s="15" t="s">
        <v>82</v>
      </c>
      <c r="D9" s="15" t="s">
        <v>63</v>
      </c>
      <c r="E9" s="9" t="s">
        <v>64</v>
      </c>
      <c r="F9" s="17" t="s">
        <v>77</v>
      </c>
      <c r="G9" s="15">
        <v>9</v>
      </c>
      <c r="H9" s="17" t="s">
        <v>78</v>
      </c>
      <c r="I9" s="15">
        <v>1</v>
      </c>
      <c r="J9" s="15">
        <v>0</v>
      </c>
      <c r="K9" s="15">
        <v>0</v>
      </c>
      <c r="L9" s="15">
        <v>0</v>
      </c>
      <c r="M9" s="15">
        <v>0</v>
      </c>
      <c r="N9" s="15">
        <v>2</v>
      </c>
      <c r="O9" s="15">
        <v>10</v>
      </c>
      <c r="P9" s="15">
        <v>0</v>
      </c>
      <c r="Q9" s="15">
        <v>0</v>
      </c>
      <c r="R9" s="15">
        <v>6</v>
      </c>
      <c r="S9" s="15">
        <v>2</v>
      </c>
      <c r="T9" s="15">
        <v>0</v>
      </c>
      <c r="U9" s="15">
        <v>0</v>
      </c>
      <c r="V9" s="15">
        <v>17</v>
      </c>
      <c r="W9" s="16">
        <f t="shared" si="0"/>
        <v>38</v>
      </c>
      <c r="X9" s="9" t="s">
        <v>108</v>
      </c>
      <c r="Y9" s="1"/>
      <c r="Z9" s="1"/>
    </row>
    <row r="10" spans="1:26" ht="14.25" customHeight="1">
      <c r="A10" s="9">
        <v>4</v>
      </c>
      <c r="B10" s="9" t="s">
        <v>97</v>
      </c>
      <c r="C10" s="9" t="s">
        <v>98</v>
      </c>
      <c r="D10" s="15" t="s">
        <v>63</v>
      </c>
      <c r="E10" s="9" t="s">
        <v>64</v>
      </c>
      <c r="F10" s="9" t="s">
        <v>89</v>
      </c>
      <c r="G10" s="9">
        <v>9</v>
      </c>
      <c r="H10" s="9" t="s">
        <v>90</v>
      </c>
      <c r="I10" s="9">
        <v>1</v>
      </c>
      <c r="J10" s="9">
        <v>0</v>
      </c>
      <c r="K10" s="9">
        <v>0</v>
      </c>
      <c r="L10" s="9">
        <v>1</v>
      </c>
      <c r="M10" s="9">
        <v>1</v>
      </c>
      <c r="N10" s="9">
        <v>0</v>
      </c>
      <c r="O10" s="9">
        <v>0</v>
      </c>
      <c r="P10" s="9">
        <v>3</v>
      </c>
      <c r="Q10" s="9">
        <v>0</v>
      </c>
      <c r="R10" s="9">
        <v>0</v>
      </c>
      <c r="S10" s="9">
        <v>1</v>
      </c>
      <c r="T10" s="9">
        <v>0</v>
      </c>
      <c r="U10" s="9">
        <v>0</v>
      </c>
      <c r="V10" s="9">
        <v>6</v>
      </c>
      <c r="W10" s="18">
        <v>13</v>
      </c>
      <c r="X10" s="9" t="s">
        <v>108</v>
      </c>
      <c r="Y10" s="1"/>
      <c r="Z10" s="1"/>
    </row>
    <row r="11" spans="1:26" ht="14.25" customHeight="1">
      <c r="A11" s="9">
        <v>5</v>
      </c>
      <c r="B11" s="9" t="s">
        <v>99</v>
      </c>
      <c r="C11" s="9" t="s">
        <v>100</v>
      </c>
      <c r="D11" s="15" t="s">
        <v>63</v>
      </c>
      <c r="E11" s="9" t="s">
        <v>64</v>
      </c>
      <c r="F11" s="9" t="s">
        <v>89</v>
      </c>
      <c r="G11" s="9">
        <v>9</v>
      </c>
      <c r="H11" s="9" t="s">
        <v>90</v>
      </c>
      <c r="I11" s="9">
        <v>0</v>
      </c>
      <c r="J11" s="9">
        <v>0</v>
      </c>
      <c r="K11" s="9">
        <v>0</v>
      </c>
      <c r="L11" s="9">
        <v>1</v>
      </c>
      <c r="M11" s="9">
        <v>1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1</v>
      </c>
      <c r="T11" s="9">
        <v>0</v>
      </c>
      <c r="U11" s="9">
        <v>0</v>
      </c>
      <c r="V11" s="9">
        <v>0</v>
      </c>
      <c r="W11" s="18">
        <v>3</v>
      </c>
      <c r="X11" s="9" t="s">
        <v>108</v>
      </c>
      <c r="Y11" s="1"/>
      <c r="Z11" s="1"/>
    </row>
    <row r="12" spans="1:26" ht="14.25" customHeight="1">
      <c r="A12" s="9">
        <v>6</v>
      </c>
      <c r="B12" s="9" t="s">
        <v>118</v>
      </c>
      <c r="C12" s="9" t="s">
        <v>88</v>
      </c>
      <c r="D12" s="15" t="s">
        <v>63</v>
      </c>
      <c r="E12" s="9" t="s">
        <v>64</v>
      </c>
      <c r="F12" s="9" t="s">
        <v>119</v>
      </c>
      <c r="G12" s="9">
        <v>9</v>
      </c>
      <c r="H12" s="9" t="s">
        <v>116</v>
      </c>
      <c r="I12" s="9">
        <v>1</v>
      </c>
      <c r="J12" s="9">
        <v>1</v>
      </c>
      <c r="K12" s="9">
        <v>0</v>
      </c>
      <c r="L12" s="9">
        <v>1</v>
      </c>
      <c r="M12" s="9">
        <v>1</v>
      </c>
      <c r="N12" s="9">
        <v>0</v>
      </c>
      <c r="O12" s="9">
        <v>0</v>
      </c>
      <c r="P12" s="9">
        <v>9</v>
      </c>
      <c r="Q12" s="9">
        <v>0</v>
      </c>
      <c r="R12" s="9">
        <v>4</v>
      </c>
      <c r="S12" s="9">
        <v>3</v>
      </c>
      <c r="T12" s="9">
        <v>0</v>
      </c>
      <c r="U12" s="9">
        <v>0</v>
      </c>
      <c r="V12" s="9">
        <v>0</v>
      </c>
      <c r="W12" s="18">
        <f t="shared" ref="W12:W16" si="1">SUM(I12:V12)</f>
        <v>20</v>
      </c>
      <c r="X12" s="9" t="s">
        <v>108</v>
      </c>
      <c r="Y12" s="1"/>
      <c r="Z12" s="1"/>
    </row>
    <row r="13" spans="1:26" ht="14.25" customHeight="1">
      <c r="A13" s="9">
        <v>7</v>
      </c>
      <c r="B13" s="9" t="s">
        <v>120</v>
      </c>
      <c r="C13" s="9" t="s">
        <v>121</v>
      </c>
      <c r="D13" s="15" t="s">
        <v>63</v>
      </c>
      <c r="E13" s="9" t="s">
        <v>64</v>
      </c>
      <c r="F13" s="9" t="s">
        <v>119</v>
      </c>
      <c r="G13" s="9">
        <v>9</v>
      </c>
      <c r="H13" s="9" t="s">
        <v>116</v>
      </c>
      <c r="I13" s="9">
        <v>1</v>
      </c>
      <c r="J13" s="9">
        <v>0</v>
      </c>
      <c r="K13" s="9">
        <v>1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3</v>
      </c>
      <c r="S13" s="9">
        <v>5</v>
      </c>
      <c r="T13" s="9">
        <v>0</v>
      </c>
      <c r="U13" s="9">
        <v>0</v>
      </c>
      <c r="V13" s="9">
        <v>15</v>
      </c>
      <c r="W13" s="18">
        <f t="shared" si="1"/>
        <v>25</v>
      </c>
      <c r="X13" s="9" t="s">
        <v>108</v>
      </c>
      <c r="Y13" s="1"/>
      <c r="Z13" s="1"/>
    </row>
    <row r="14" spans="1:26" ht="14.25" customHeight="1">
      <c r="A14" s="9">
        <v>8</v>
      </c>
      <c r="B14" s="9" t="s">
        <v>122</v>
      </c>
      <c r="C14" s="9" t="s">
        <v>123</v>
      </c>
      <c r="D14" s="15" t="s">
        <v>63</v>
      </c>
      <c r="E14" s="9" t="s">
        <v>64</v>
      </c>
      <c r="F14" s="9" t="s">
        <v>119</v>
      </c>
      <c r="G14" s="9">
        <v>9</v>
      </c>
      <c r="H14" s="9" t="s">
        <v>116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6</v>
      </c>
      <c r="R14" s="9">
        <v>0</v>
      </c>
      <c r="S14" s="9">
        <v>0</v>
      </c>
      <c r="T14" s="9">
        <v>5</v>
      </c>
      <c r="U14" s="9">
        <v>0</v>
      </c>
      <c r="V14" s="9">
        <v>0</v>
      </c>
      <c r="W14" s="18">
        <f t="shared" si="1"/>
        <v>11</v>
      </c>
      <c r="X14" s="9" t="s">
        <v>108</v>
      </c>
      <c r="Y14" s="1"/>
      <c r="Z14" s="1"/>
    </row>
    <row r="15" spans="1:26" ht="14.25" customHeight="1">
      <c r="A15" s="9">
        <v>9</v>
      </c>
      <c r="B15" s="9" t="s">
        <v>73</v>
      </c>
      <c r="C15" s="9" t="s">
        <v>134</v>
      </c>
      <c r="D15" s="15" t="s">
        <v>63</v>
      </c>
      <c r="E15" s="9" t="s">
        <v>64</v>
      </c>
      <c r="F15" s="9" t="s">
        <v>131</v>
      </c>
      <c r="G15" s="9">
        <v>9</v>
      </c>
      <c r="H15" s="9" t="s">
        <v>130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2</v>
      </c>
      <c r="O15" s="9">
        <v>0</v>
      </c>
      <c r="P15" s="9">
        <v>6</v>
      </c>
      <c r="Q15" s="9">
        <v>6</v>
      </c>
      <c r="R15" s="9">
        <v>3</v>
      </c>
      <c r="S15" s="9">
        <v>3</v>
      </c>
      <c r="T15" s="9">
        <v>0</v>
      </c>
      <c r="U15" s="9">
        <v>0</v>
      </c>
      <c r="V15" s="9">
        <v>0</v>
      </c>
      <c r="W15" s="18">
        <f t="shared" si="1"/>
        <v>20</v>
      </c>
      <c r="X15" s="9" t="s">
        <v>108</v>
      </c>
      <c r="Y15" s="1"/>
      <c r="Z15" s="1"/>
    </row>
    <row r="16" spans="1:26" ht="14.25" customHeight="1">
      <c r="A16" s="9">
        <v>10</v>
      </c>
      <c r="B16" s="9" t="s">
        <v>135</v>
      </c>
      <c r="C16" s="9" t="s">
        <v>70</v>
      </c>
      <c r="D16" s="15" t="s">
        <v>63</v>
      </c>
      <c r="E16" s="9" t="s">
        <v>64</v>
      </c>
      <c r="F16" s="9" t="s">
        <v>131</v>
      </c>
      <c r="G16" s="9">
        <v>9</v>
      </c>
      <c r="H16" s="9" t="s">
        <v>130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2</v>
      </c>
      <c r="P16" s="9">
        <v>6</v>
      </c>
      <c r="Q16" s="9">
        <v>6</v>
      </c>
      <c r="R16" s="9">
        <v>3</v>
      </c>
      <c r="S16" s="9">
        <v>0</v>
      </c>
      <c r="T16" s="9">
        <v>0</v>
      </c>
      <c r="U16" s="9">
        <v>0</v>
      </c>
      <c r="V16" s="9">
        <v>0</v>
      </c>
      <c r="W16" s="18">
        <f t="shared" si="1"/>
        <v>17</v>
      </c>
      <c r="X16" s="9" t="s">
        <v>108</v>
      </c>
      <c r="Y16" s="1"/>
      <c r="Z16" s="1"/>
    </row>
    <row r="17" spans="1:26" ht="14.25" customHeight="1">
      <c r="A17" s="9">
        <v>11</v>
      </c>
      <c r="B17" s="9" t="s">
        <v>154</v>
      </c>
      <c r="C17" s="9" t="s">
        <v>155</v>
      </c>
      <c r="D17" s="15" t="s">
        <v>63</v>
      </c>
      <c r="E17" s="9" t="s">
        <v>64</v>
      </c>
      <c r="F17" s="9" t="s">
        <v>144</v>
      </c>
      <c r="G17" s="9">
        <v>9</v>
      </c>
      <c r="H17" s="9" t="s">
        <v>156</v>
      </c>
      <c r="I17" s="9">
        <v>1</v>
      </c>
      <c r="J17" s="9">
        <v>1</v>
      </c>
      <c r="K17" s="9">
        <v>0</v>
      </c>
      <c r="L17" s="9">
        <v>1</v>
      </c>
      <c r="M17" s="9">
        <v>0</v>
      </c>
      <c r="N17" s="9">
        <v>0</v>
      </c>
      <c r="O17" s="9">
        <v>0</v>
      </c>
      <c r="P17" s="9">
        <v>0</v>
      </c>
      <c r="Q17" s="9">
        <v>3</v>
      </c>
      <c r="R17" s="9">
        <v>5</v>
      </c>
      <c r="S17" s="9">
        <v>2</v>
      </c>
      <c r="T17" s="9">
        <v>0</v>
      </c>
      <c r="U17" s="9">
        <v>0</v>
      </c>
      <c r="V17" s="9">
        <v>0</v>
      </c>
      <c r="W17" s="18">
        <f t="shared" ref="W17:W18" si="2">SUM(I17:V17)</f>
        <v>13</v>
      </c>
      <c r="X17" s="9" t="s">
        <v>108</v>
      </c>
      <c r="Y17" s="1"/>
      <c r="Z17" s="1"/>
    </row>
    <row r="18" spans="1:26" ht="14.25" customHeight="1">
      <c r="A18" s="9">
        <v>12</v>
      </c>
      <c r="B18" s="9" t="s">
        <v>157</v>
      </c>
      <c r="C18" s="9" t="s">
        <v>158</v>
      </c>
      <c r="D18" s="15" t="s">
        <v>63</v>
      </c>
      <c r="E18" s="9" t="s">
        <v>64</v>
      </c>
      <c r="F18" s="9" t="s">
        <v>144</v>
      </c>
      <c r="G18" s="9">
        <v>9</v>
      </c>
      <c r="H18" s="9" t="s">
        <v>156</v>
      </c>
      <c r="I18" s="9">
        <v>1</v>
      </c>
      <c r="J18" s="9">
        <v>1</v>
      </c>
      <c r="K18" s="9">
        <v>1</v>
      </c>
      <c r="L18" s="9">
        <v>1</v>
      </c>
      <c r="M18" s="9">
        <v>1</v>
      </c>
      <c r="N18" s="9">
        <v>0</v>
      </c>
      <c r="O18" s="9">
        <v>0</v>
      </c>
      <c r="P18" s="9">
        <v>0</v>
      </c>
      <c r="Q18" s="9">
        <v>3</v>
      </c>
      <c r="R18" s="9">
        <v>5</v>
      </c>
      <c r="S18" s="9">
        <v>1</v>
      </c>
      <c r="T18" s="9">
        <v>0</v>
      </c>
      <c r="U18" s="9">
        <v>0</v>
      </c>
      <c r="V18" s="9">
        <v>3</v>
      </c>
      <c r="W18" s="18">
        <f t="shared" si="2"/>
        <v>17</v>
      </c>
      <c r="X18" s="9" t="s">
        <v>108</v>
      </c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</sheetData>
  <customSheetViews>
    <customSheetView guid="{CF97FE7A-E407-4A04-8C18-225A688E72EE}" filter="1" showAutoFilter="1">
      <pageMargins left="0.7" right="0.7" top="0.75" bottom="0.75" header="0.3" footer="0.3"/>
      <autoFilter ref="A6:AL14">
        <sortState ref="A6:AL14">
          <sortCondition ref="B6:B14"/>
        </sortState>
      </autoFilter>
      <extLst>
        <ext uri="GoogleSheetsCustomDataVersion1">
          <go:sheetsCustomData xmlns:go="http://customooxmlschemas.google.com/" filterViewId="2031264407"/>
        </ext>
      </extLst>
    </customSheetView>
  </customSheetViews>
  <mergeCells count="3">
    <mergeCell ref="I4:W4"/>
    <mergeCell ref="B5:H5"/>
    <mergeCell ref="I5:W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5"/>
  <sheetViews>
    <sheetView topLeftCell="A4" workbookViewId="0">
      <selection activeCell="H5" sqref="H5:V5"/>
    </sheetView>
  </sheetViews>
  <sheetFormatPr defaultColWidth="12.625" defaultRowHeight="15" customHeight="1"/>
  <cols>
    <col min="1" max="1" width="3.75" customWidth="1"/>
    <col min="2" max="2" width="12" customWidth="1"/>
    <col min="3" max="3" width="8.5" customWidth="1"/>
    <col min="4" max="4" width="5" customWidth="1"/>
    <col min="5" max="5" width="18.75" customWidth="1"/>
    <col min="6" max="6" width="6.25" customWidth="1"/>
    <col min="7" max="7" width="14.125" customWidth="1"/>
    <col min="8" max="22" width="6.875" customWidth="1"/>
    <col min="23" max="23" width="8.5" customWidth="1"/>
    <col min="24" max="25" width="5.75" customWidth="1"/>
    <col min="26" max="32" width="11" customWidth="1"/>
  </cols>
  <sheetData>
    <row r="1" spans="1:25" ht="14.25" customHeight="1">
      <c r="A1" s="1" t="s">
        <v>0</v>
      </c>
      <c r="B1" s="2" t="s">
        <v>64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>
      <c r="A2" s="1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1" t="s">
        <v>3</v>
      </c>
      <c r="B3" s="3" t="s">
        <v>52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1"/>
      <c r="B4" s="1"/>
      <c r="C4" s="1"/>
      <c r="D4" s="4"/>
      <c r="E4" s="4"/>
      <c r="F4" s="4"/>
      <c r="G4" s="4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1"/>
      <c r="X4" s="1"/>
      <c r="Y4" s="1"/>
    </row>
    <row r="5" spans="1:25" ht="69.75" customHeight="1">
      <c r="A5" s="27" t="s">
        <v>5</v>
      </c>
      <c r="B5" s="39" t="s">
        <v>6</v>
      </c>
      <c r="C5" s="40"/>
      <c r="D5" s="40"/>
      <c r="E5" s="40"/>
      <c r="F5" s="40"/>
      <c r="G5" s="40"/>
      <c r="H5" s="41" t="s">
        <v>8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12" t="s">
        <v>7</v>
      </c>
      <c r="X5" s="5"/>
      <c r="Y5" s="5"/>
    </row>
    <row r="6" spans="1:25" ht="108" customHeight="1">
      <c r="A6" s="28" t="s">
        <v>9</v>
      </c>
      <c r="B6" s="14" t="s">
        <v>10</v>
      </c>
      <c r="C6" s="14" t="s">
        <v>11</v>
      </c>
      <c r="D6" s="14" t="s">
        <v>13</v>
      </c>
      <c r="E6" s="14" t="s">
        <v>14</v>
      </c>
      <c r="F6" s="14" t="s">
        <v>15</v>
      </c>
      <c r="G6" s="14" t="s">
        <v>16</v>
      </c>
      <c r="H6" s="11" t="s">
        <v>41</v>
      </c>
      <c r="I6" s="11" t="s">
        <v>42</v>
      </c>
      <c r="J6" s="11" t="s">
        <v>43</v>
      </c>
      <c r="K6" s="11" t="s">
        <v>44</v>
      </c>
      <c r="L6" s="11" t="s">
        <v>45</v>
      </c>
      <c r="M6" s="11" t="s">
        <v>46</v>
      </c>
      <c r="N6" s="11" t="s">
        <v>53</v>
      </c>
      <c r="O6" s="11" t="s">
        <v>54</v>
      </c>
      <c r="P6" s="11" t="s">
        <v>55</v>
      </c>
      <c r="Q6" s="11" t="s">
        <v>56</v>
      </c>
      <c r="R6" s="11" t="s">
        <v>57</v>
      </c>
      <c r="S6" s="11" t="s">
        <v>58</v>
      </c>
      <c r="T6" s="11" t="s">
        <v>59</v>
      </c>
      <c r="U6" s="11" t="s">
        <v>51</v>
      </c>
      <c r="V6" s="11" t="s">
        <v>31</v>
      </c>
      <c r="W6" s="12" t="s">
        <v>7</v>
      </c>
      <c r="X6" s="5"/>
      <c r="Y6" s="5"/>
    </row>
    <row r="7" spans="1:25" ht="14.25" customHeight="1">
      <c r="A7" s="29">
        <v>1</v>
      </c>
      <c r="B7" s="30" t="s">
        <v>71</v>
      </c>
      <c r="C7" s="30" t="s">
        <v>72</v>
      </c>
      <c r="D7" s="30" t="s">
        <v>64</v>
      </c>
      <c r="E7" s="30" t="s">
        <v>65</v>
      </c>
      <c r="F7" s="30">
        <v>10</v>
      </c>
      <c r="G7" s="30" t="s">
        <v>66</v>
      </c>
      <c r="H7" s="30">
        <v>0</v>
      </c>
      <c r="I7" s="30">
        <v>1</v>
      </c>
      <c r="J7" s="30">
        <v>1</v>
      </c>
      <c r="K7" s="30">
        <v>0</v>
      </c>
      <c r="L7" s="30">
        <v>1</v>
      </c>
      <c r="M7" s="30">
        <v>4</v>
      </c>
      <c r="N7" s="30">
        <v>0</v>
      </c>
      <c r="O7" s="30">
        <v>18</v>
      </c>
      <c r="P7" s="30">
        <v>3</v>
      </c>
      <c r="Q7" s="30">
        <v>0</v>
      </c>
      <c r="R7" s="30">
        <v>0</v>
      </c>
      <c r="S7" s="30">
        <v>1</v>
      </c>
      <c r="T7" s="30">
        <v>0</v>
      </c>
      <c r="U7" s="30">
        <v>0</v>
      </c>
      <c r="V7" s="32">
        <f t="shared" ref="V7:V16" si="0">SUM(H7:U7)</f>
        <v>29</v>
      </c>
      <c r="W7" s="30" t="s">
        <v>108</v>
      </c>
      <c r="X7" s="1"/>
      <c r="Y7" s="1"/>
    </row>
    <row r="8" spans="1:25" ht="14.25" customHeight="1">
      <c r="A8" s="29">
        <v>2</v>
      </c>
      <c r="B8" s="33" t="s">
        <v>83</v>
      </c>
      <c r="C8" s="33" t="s">
        <v>84</v>
      </c>
      <c r="D8" s="33" t="s">
        <v>64</v>
      </c>
      <c r="E8" s="33" t="s">
        <v>77</v>
      </c>
      <c r="F8" s="33">
        <v>10</v>
      </c>
      <c r="G8" s="33" t="s">
        <v>78</v>
      </c>
      <c r="H8" s="33">
        <v>0</v>
      </c>
      <c r="I8" s="33">
        <v>1</v>
      </c>
      <c r="J8" s="33">
        <v>1</v>
      </c>
      <c r="K8" s="33">
        <v>0</v>
      </c>
      <c r="L8" s="33">
        <v>1</v>
      </c>
      <c r="M8" s="33">
        <v>0</v>
      </c>
      <c r="N8" s="33">
        <v>0</v>
      </c>
      <c r="O8" s="33">
        <v>11</v>
      </c>
      <c r="P8" s="33">
        <v>0</v>
      </c>
      <c r="Q8" s="33">
        <v>0</v>
      </c>
      <c r="R8" s="33">
        <v>0</v>
      </c>
      <c r="S8" s="33">
        <v>6</v>
      </c>
      <c r="T8" s="33">
        <v>0</v>
      </c>
      <c r="U8" s="33">
        <v>0</v>
      </c>
      <c r="V8" s="34">
        <f t="shared" si="0"/>
        <v>20</v>
      </c>
      <c r="W8" s="30" t="s">
        <v>108</v>
      </c>
      <c r="X8" s="1"/>
      <c r="Y8" s="1"/>
    </row>
    <row r="9" spans="1:25" ht="14.25" customHeight="1">
      <c r="A9" s="29">
        <v>3</v>
      </c>
      <c r="B9" s="33" t="s">
        <v>85</v>
      </c>
      <c r="C9" s="33" t="s">
        <v>86</v>
      </c>
      <c r="D9" s="33" t="s">
        <v>64</v>
      </c>
      <c r="E9" s="33" t="s">
        <v>77</v>
      </c>
      <c r="F9" s="33">
        <v>10</v>
      </c>
      <c r="G9" s="33" t="s">
        <v>78</v>
      </c>
      <c r="H9" s="33">
        <v>0</v>
      </c>
      <c r="I9" s="33">
        <v>1</v>
      </c>
      <c r="J9" s="33">
        <v>1</v>
      </c>
      <c r="K9" s="33">
        <v>0</v>
      </c>
      <c r="L9" s="33">
        <v>0</v>
      </c>
      <c r="M9" s="33">
        <v>3</v>
      </c>
      <c r="N9" s="33">
        <v>0</v>
      </c>
      <c r="O9" s="33">
        <v>14</v>
      </c>
      <c r="P9" s="33">
        <v>0</v>
      </c>
      <c r="Q9" s="33">
        <v>0</v>
      </c>
      <c r="R9" s="33">
        <v>0</v>
      </c>
      <c r="S9" s="33">
        <v>2</v>
      </c>
      <c r="T9" s="33">
        <v>3</v>
      </c>
      <c r="U9" s="33">
        <v>0</v>
      </c>
      <c r="V9" s="34">
        <f t="shared" si="0"/>
        <v>24</v>
      </c>
      <c r="W9" s="30" t="s">
        <v>108</v>
      </c>
      <c r="X9" s="1"/>
      <c r="Y9" s="1"/>
    </row>
    <row r="10" spans="1:25" ht="14.25" customHeight="1">
      <c r="A10" s="29">
        <v>4</v>
      </c>
      <c r="B10" s="30" t="s">
        <v>101</v>
      </c>
      <c r="C10" s="30" t="s">
        <v>102</v>
      </c>
      <c r="D10" s="30" t="s">
        <v>64</v>
      </c>
      <c r="E10" s="30" t="s">
        <v>89</v>
      </c>
      <c r="F10" s="30">
        <v>10</v>
      </c>
      <c r="G10" s="30" t="s">
        <v>90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9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2">
        <v>9</v>
      </c>
      <c r="W10" s="30" t="s">
        <v>108</v>
      </c>
      <c r="X10" s="1"/>
      <c r="Y10" s="1"/>
    </row>
    <row r="11" spans="1:25" ht="14.25" customHeight="1">
      <c r="A11" s="29">
        <v>5</v>
      </c>
      <c r="B11" s="30" t="s">
        <v>103</v>
      </c>
      <c r="C11" s="30" t="s">
        <v>104</v>
      </c>
      <c r="D11" s="30" t="s">
        <v>64</v>
      </c>
      <c r="E11" s="30" t="s">
        <v>89</v>
      </c>
      <c r="F11" s="30">
        <v>10</v>
      </c>
      <c r="G11" s="30" t="s">
        <v>90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1</v>
      </c>
      <c r="N11" s="30">
        <v>0</v>
      </c>
      <c r="O11" s="30">
        <v>3</v>
      </c>
      <c r="P11" s="30">
        <v>1</v>
      </c>
      <c r="Q11" s="30">
        <v>0</v>
      </c>
      <c r="R11" s="30">
        <v>2</v>
      </c>
      <c r="S11" s="30">
        <v>0</v>
      </c>
      <c r="T11" s="30">
        <v>4</v>
      </c>
      <c r="U11" s="30">
        <v>10</v>
      </c>
      <c r="V11" s="32">
        <v>21</v>
      </c>
      <c r="W11" s="30" t="s">
        <v>108</v>
      </c>
      <c r="X11" s="1"/>
      <c r="Y11" s="1"/>
    </row>
    <row r="12" spans="1:25" ht="14.25" customHeight="1">
      <c r="A12" s="29">
        <v>6</v>
      </c>
      <c r="B12" s="31" t="s">
        <v>124</v>
      </c>
      <c r="C12" s="31" t="s">
        <v>74</v>
      </c>
      <c r="D12" s="31" t="s">
        <v>114</v>
      </c>
      <c r="E12" s="31" t="s">
        <v>119</v>
      </c>
      <c r="F12" s="31">
        <v>10</v>
      </c>
      <c r="G12" s="31" t="s">
        <v>116</v>
      </c>
      <c r="H12" s="31">
        <v>1</v>
      </c>
      <c r="I12" s="31">
        <v>0</v>
      </c>
      <c r="J12" s="31">
        <v>1</v>
      </c>
      <c r="K12" s="31">
        <v>1</v>
      </c>
      <c r="L12" s="31">
        <v>0</v>
      </c>
      <c r="M12" s="31">
        <v>2</v>
      </c>
      <c r="N12" s="31">
        <v>0</v>
      </c>
      <c r="O12" s="31">
        <v>0</v>
      </c>
      <c r="P12" s="31">
        <v>3</v>
      </c>
      <c r="Q12" s="31">
        <v>0</v>
      </c>
      <c r="R12" s="31">
        <v>8</v>
      </c>
      <c r="S12" s="31">
        <v>0</v>
      </c>
      <c r="T12" s="31">
        <v>0</v>
      </c>
      <c r="U12" s="31">
        <v>0</v>
      </c>
      <c r="V12" s="35">
        <f t="shared" ref="V12:V15" si="1">SUM(H12:U12)</f>
        <v>16</v>
      </c>
      <c r="W12" s="30" t="s">
        <v>108</v>
      </c>
      <c r="X12" s="1"/>
      <c r="Y12" s="1"/>
    </row>
    <row r="13" spans="1:25" ht="14.25" customHeight="1">
      <c r="A13" s="6">
        <v>7</v>
      </c>
      <c r="B13" s="31" t="s">
        <v>125</v>
      </c>
      <c r="C13" s="31" t="s">
        <v>126</v>
      </c>
      <c r="D13" s="31" t="s">
        <v>114</v>
      </c>
      <c r="E13" s="31" t="s">
        <v>119</v>
      </c>
      <c r="F13" s="31">
        <v>10</v>
      </c>
      <c r="G13" s="31" t="s">
        <v>116</v>
      </c>
      <c r="H13" s="31">
        <v>0</v>
      </c>
      <c r="I13" s="31">
        <v>0</v>
      </c>
      <c r="J13" s="31">
        <v>0</v>
      </c>
      <c r="K13" s="31">
        <v>0</v>
      </c>
      <c r="L13" s="31">
        <v>1</v>
      </c>
      <c r="M13" s="31">
        <v>0</v>
      </c>
      <c r="N13" s="31">
        <v>3</v>
      </c>
      <c r="O13" s="31">
        <v>0</v>
      </c>
      <c r="P13" s="31">
        <v>0</v>
      </c>
      <c r="Q13" s="31">
        <v>0</v>
      </c>
      <c r="R13" s="31">
        <v>10</v>
      </c>
      <c r="S13" s="31">
        <v>0</v>
      </c>
      <c r="T13" s="31">
        <v>0</v>
      </c>
      <c r="U13" s="31">
        <v>0</v>
      </c>
      <c r="V13" s="35">
        <f t="shared" si="1"/>
        <v>14</v>
      </c>
      <c r="W13" s="30" t="s">
        <v>108</v>
      </c>
      <c r="X13" s="1"/>
      <c r="Y13" s="1"/>
    </row>
    <row r="14" spans="1:25" ht="14.25" customHeight="1">
      <c r="A14" s="7">
        <v>8</v>
      </c>
      <c r="B14" s="31" t="s">
        <v>136</v>
      </c>
      <c r="C14" s="31" t="s">
        <v>137</v>
      </c>
      <c r="D14" s="31"/>
      <c r="E14" s="31" t="s">
        <v>131</v>
      </c>
      <c r="F14" s="31">
        <v>10</v>
      </c>
      <c r="G14" s="31" t="s">
        <v>130</v>
      </c>
      <c r="H14" s="31">
        <v>0</v>
      </c>
      <c r="I14" s="31">
        <v>1</v>
      </c>
      <c r="J14" s="31">
        <v>0</v>
      </c>
      <c r="K14" s="31">
        <v>0</v>
      </c>
      <c r="L14" s="31">
        <v>1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10</v>
      </c>
      <c r="S14" s="31">
        <v>0</v>
      </c>
      <c r="T14" s="31">
        <v>0</v>
      </c>
      <c r="U14" s="31">
        <v>0</v>
      </c>
      <c r="V14" s="35">
        <f t="shared" si="1"/>
        <v>12</v>
      </c>
      <c r="W14" s="30" t="s">
        <v>108</v>
      </c>
      <c r="X14" s="1"/>
      <c r="Y14" s="1"/>
    </row>
    <row r="15" spans="1:25" ht="14.25" customHeight="1">
      <c r="A15" s="6">
        <v>9</v>
      </c>
      <c r="B15" s="31" t="s">
        <v>138</v>
      </c>
      <c r="C15" s="31" t="s">
        <v>139</v>
      </c>
      <c r="D15" s="31" t="s">
        <v>64</v>
      </c>
      <c r="E15" s="31" t="s">
        <v>140</v>
      </c>
      <c r="F15" s="31">
        <v>10</v>
      </c>
      <c r="G15" s="31" t="s">
        <v>141</v>
      </c>
      <c r="H15" s="31">
        <v>1</v>
      </c>
      <c r="I15" s="31">
        <v>1</v>
      </c>
      <c r="J15" s="31">
        <v>1</v>
      </c>
      <c r="K15" s="31">
        <v>0</v>
      </c>
      <c r="L15" s="31">
        <v>1</v>
      </c>
      <c r="M15" s="31">
        <v>4</v>
      </c>
      <c r="N15" s="31">
        <v>0</v>
      </c>
      <c r="O15" s="31">
        <v>1</v>
      </c>
      <c r="P15" s="31">
        <v>0</v>
      </c>
      <c r="Q15" s="31">
        <v>0</v>
      </c>
      <c r="R15" s="31">
        <v>0</v>
      </c>
      <c r="S15" s="31">
        <v>2</v>
      </c>
      <c r="T15" s="31">
        <v>0</v>
      </c>
      <c r="U15" s="31">
        <v>0</v>
      </c>
      <c r="V15" s="35">
        <f t="shared" si="1"/>
        <v>11</v>
      </c>
      <c r="W15" s="30" t="s">
        <v>108</v>
      </c>
      <c r="X15" s="1"/>
      <c r="Y15" s="1"/>
    </row>
    <row r="16" spans="1:25" ht="14.25" customHeight="1">
      <c r="A16" s="6">
        <v>10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5">
        <f t="shared" si="0"/>
        <v>0</v>
      </c>
      <c r="W16" s="30" t="s">
        <v>108</v>
      </c>
      <c r="X16" s="1"/>
      <c r="Y16" s="1"/>
    </row>
    <row r="17" spans="1:25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</sheetData>
  <customSheetViews>
    <customSheetView guid="{CF97FE7A-E407-4A04-8C18-225A688E72EE}" filter="1" showAutoFilter="1">
      <pageMargins left="0.7" right="0.7" top="0.75" bottom="0.75" header="0.3" footer="0.3"/>
      <autoFilter ref="A6:AL14">
        <sortState ref="A6:AL14">
          <sortCondition ref="B6:B14"/>
        </sortState>
      </autoFilter>
      <extLst>
        <ext uri="GoogleSheetsCustomDataVersion1">
          <go:sheetsCustomData xmlns:go="http://customooxmlschemas.google.com/" filterViewId="1981766077"/>
        </ext>
      </extLst>
    </customSheetView>
  </customSheetViews>
  <mergeCells count="3">
    <mergeCell ref="H4:V4"/>
    <mergeCell ref="B5:G5"/>
    <mergeCell ref="H5:V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5"/>
  <sheetViews>
    <sheetView tabSelected="1" workbookViewId="0">
      <selection activeCell="O12" sqref="O12"/>
    </sheetView>
  </sheetViews>
  <sheetFormatPr defaultColWidth="12.625" defaultRowHeight="15" customHeight="1"/>
  <cols>
    <col min="1" max="1" width="3.75" customWidth="1"/>
    <col min="2" max="3" width="11.125" customWidth="1"/>
    <col min="4" max="4" width="5" customWidth="1"/>
    <col min="5" max="5" width="12.875" customWidth="1"/>
    <col min="6" max="6" width="6.25" customWidth="1"/>
    <col min="7" max="7" width="8.75" customWidth="1"/>
    <col min="8" max="20" width="4.875" customWidth="1"/>
    <col min="21" max="21" width="8.25" customWidth="1"/>
    <col min="22" max="22" width="9" customWidth="1"/>
    <col min="23" max="23" width="14.375" customWidth="1"/>
    <col min="24" max="25" width="5.75" customWidth="1"/>
    <col min="26" max="32" width="11" customWidth="1"/>
  </cols>
  <sheetData>
    <row r="1" spans="1:25" ht="14.25" customHeight="1">
      <c r="A1" s="1" t="s">
        <v>0</v>
      </c>
      <c r="B1" s="2" t="s">
        <v>64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>
      <c r="A2" s="1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1" t="s">
        <v>3</v>
      </c>
      <c r="B3" s="3" t="s">
        <v>60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1"/>
      <c r="B4" s="1"/>
      <c r="C4" s="1"/>
      <c r="D4" s="4"/>
      <c r="E4" s="4"/>
      <c r="F4" s="4"/>
      <c r="G4" s="4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1"/>
      <c r="X4" s="1"/>
      <c r="Y4" s="1"/>
    </row>
    <row r="5" spans="1:25" s="37" customFormat="1" ht="69.75" customHeight="1">
      <c r="A5" s="10" t="s">
        <v>5</v>
      </c>
      <c r="B5" s="39" t="s">
        <v>6</v>
      </c>
      <c r="C5" s="40"/>
      <c r="D5" s="40"/>
      <c r="E5" s="40"/>
      <c r="F5" s="40"/>
      <c r="G5" s="40"/>
      <c r="H5" s="41" t="s">
        <v>8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12" t="s">
        <v>7</v>
      </c>
      <c r="X5" s="36"/>
      <c r="Y5" s="36"/>
    </row>
    <row r="6" spans="1:25" s="37" customFormat="1" ht="92.25" customHeight="1">
      <c r="A6" s="13" t="s">
        <v>9</v>
      </c>
      <c r="B6" s="14" t="s">
        <v>10</v>
      </c>
      <c r="C6" s="14" t="s">
        <v>11</v>
      </c>
      <c r="D6" s="14" t="s">
        <v>13</v>
      </c>
      <c r="E6" s="14" t="s">
        <v>14</v>
      </c>
      <c r="F6" s="14" t="s">
        <v>15</v>
      </c>
      <c r="G6" s="14" t="s">
        <v>16</v>
      </c>
      <c r="H6" s="11" t="s">
        <v>41</v>
      </c>
      <c r="I6" s="11" t="s">
        <v>42</v>
      </c>
      <c r="J6" s="11" t="s">
        <v>43</v>
      </c>
      <c r="K6" s="11" t="s">
        <v>44</v>
      </c>
      <c r="L6" s="11" t="s">
        <v>45</v>
      </c>
      <c r="M6" s="11" t="s">
        <v>46</v>
      </c>
      <c r="N6" s="11" t="s">
        <v>53</v>
      </c>
      <c r="O6" s="11" t="s">
        <v>54</v>
      </c>
      <c r="P6" s="11" t="s">
        <v>55</v>
      </c>
      <c r="Q6" s="11" t="s">
        <v>56</v>
      </c>
      <c r="R6" s="11" t="s">
        <v>57</v>
      </c>
      <c r="S6" s="11" t="s">
        <v>58</v>
      </c>
      <c r="T6" s="11" t="s">
        <v>59</v>
      </c>
      <c r="U6" s="11" t="s">
        <v>51</v>
      </c>
      <c r="V6" s="11" t="s">
        <v>31</v>
      </c>
      <c r="W6" s="12" t="s">
        <v>7</v>
      </c>
      <c r="X6" s="36"/>
      <c r="Y6" s="36"/>
    </row>
    <row r="7" spans="1:25" s="37" customFormat="1" ht="14.25" customHeight="1">
      <c r="A7" s="19">
        <v>1</v>
      </c>
      <c r="B7" s="9" t="s">
        <v>73</v>
      </c>
      <c r="C7" s="9" t="s">
        <v>74</v>
      </c>
      <c r="D7" s="9" t="s">
        <v>64</v>
      </c>
      <c r="E7" s="9" t="s">
        <v>65</v>
      </c>
      <c r="F7" s="9">
        <v>11</v>
      </c>
      <c r="G7" s="9" t="s">
        <v>66</v>
      </c>
      <c r="H7" s="9">
        <v>0</v>
      </c>
      <c r="I7" s="9">
        <v>1</v>
      </c>
      <c r="J7" s="9">
        <v>0</v>
      </c>
      <c r="K7" s="9">
        <v>0</v>
      </c>
      <c r="L7" s="9">
        <v>1</v>
      </c>
      <c r="M7" s="9">
        <v>4</v>
      </c>
      <c r="N7" s="9">
        <v>0</v>
      </c>
      <c r="O7" s="9">
        <v>18</v>
      </c>
      <c r="P7" s="9">
        <v>0</v>
      </c>
      <c r="Q7" s="9">
        <v>0</v>
      </c>
      <c r="R7" s="9">
        <v>0</v>
      </c>
      <c r="S7" s="9">
        <v>2</v>
      </c>
      <c r="T7" s="9">
        <v>2</v>
      </c>
      <c r="U7" s="9">
        <v>0</v>
      </c>
      <c r="V7" s="18">
        <f t="shared" ref="V7:V16" si="0">SUM(H7:U7)</f>
        <v>28</v>
      </c>
      <c r="W7" s="9" t="s">
        <v>108</v>
      </c>
      <c r="X7" s="36"/>
      <c r="Y7" s="36"/>
    </row>
    <row r="8" spans="1:25" s="37" customFormat="1" ht="14.25" customHeight="1">
      <c r="A8" s="19">
        <v>2</v>
      </c>
      <c r="B8" s="9" t="s">
        <v>105</v>
      </c>
      <c r="C8" s="9" t="s">
        <v>74</v>
      </c>
      <c r="D8" s="9" t="s">
        <v>64</v>
      </c>
      <c r="E8" s="9" t="s">
        <v>89</v>
      </c>
      <c r="F8" s="9">
        <v>11</v>
      </c>
      <c r="G8" s="9" t="s">
        <v>90</v>
      </c>
      <c r="H8" s="9">
        <v>1</v>
      </c>
      <c r="I8" s="9">
        <v>0</v>
      </c>
      <c r="J8" s="9">
        <v>0</v>
      </c>
      <c r="K8" s="9">
        <v>0</v>
      </c>
      <c r="L8" s="9">
        <v>0</v>
      </c>
      <c r="M8" s="9">
        <v>1</v>
      </c>
      <c r="N8" s="9">
        <v>0</v>
      </c>
      <c r="O8" s="9">
        <v>3</v>
      </c>
      <c r="P8" s="9">
        <v>0</v>
      </c>
      <c r="Q8" s="9">
        <v>0</v>
      </c>
      <c r="R8" s="9">
        <v>0</v>
      </c>
      <c r="S8" s="9">
        <v>0</v>
      </c>
      <c r="T8" s="9">
        <v>4</v>
      </c>
      <c r="U8" s="9">
        <v>0</v>
      </c>
      <c r="V8" s="18">
        <v>9</v>
      </c>
      <c r="W8" s="9" t="s">
        <v>108</v>
      </c>
      <c r="X8" s="36"/>
      <c r="Y8" s="36"/>
    </row>
    <row r="9" spans="1:25" s="37" customFormat="1" ht="14.25" customHeight="1">
      <c r="A9" s="19">
        <v>3</v>
      </c>
      <c r="B9" s="9" t="s">
        <v>106</v>
      </c>
      <c r="C9" s="9" t="s">
        <v>107</v>
      </c>
      <c r="D9" s="9" t="s">
        <v>64</v>
      </c>
      <c r="E9" s="9" t="s">
        <v>89</v>
      </c>
      <c r="F9" s="9">
        <v>11</v>
      </c>
      <c r="G9" s="9" t="s">
        <v>90</v>
      </c>
      <c r="H9" s="9">
        <v>0</v>
      </c>
      <c r="I9" s="9">
        <v>1</v>
      </c>
      <c r="J9" s="9">
        <v>0</v>
      </c>
      <c r="K9" s="9">
        <v>0</v>
      </c>
      <c r="L9" s="9">
        <v>1</v>
      </c>
      <c r="M9" s="9">
        <v>1</v>
      </c>
      <c r="N9" s="9">
        <v>0</v>
      </c>
      <c r="O9" s="9">
        <v>0</v>
      </c>
      <c r="P9" s="9">
        <v>3</v>
      </c>
      <c r="Q9" s="9">
        <v>0</v>
      </c>
      <c r="R9" s="9">
        <v>0</v>
      </c>
      <c r="S9" s="9">
        <v>0</v>
      </c>
      <c r="T9" s="9">
        <v>2</v>
      </c>
      <c r="U9" s="9">
        <v>20</v>
      </c>
      <c r="V9" s="18">
        <v>28</v>
      </c>
      <c r="W9" s="9" t="s">
        <v>108</v>
      </c>
      <c r="X9" s="36"/>
      <c r="Y9" s="36"/>
    </row>
    <row r="10" spans="1:25" s="37" customFormat="1" ht="14.25" customHeight="1">
      <c r="A10" s="19">
        <v>4</v>
      </c>
      <c r="B10" s="9" t="s">
        <v>93</v>
      </c>
      <c r="C10" s="9" t="s">
        <v>159</v>
      </c>
      <c r="D10" s="9" t="s">
        <v>160</v>
      </c>
      <c r="E10" s="9" t="s">
        <v>144</v>
      </c>
      <c r="F10" s="9">
        <v>11</v>
      </c>
      <c r="G10" s="9" t="s">
        <v>152</v>
      </c>
      <c r="H10" s="9">
        <v>1</v>
      </c>
      <c r="I10" s="9">
        <v>0</v>
      </c>
      <c r="J10" s="9">
        <v>0</v>
      </c>
      <c r="K10" s="9">
        <v>0</v>
      </c>
      <c r="L10" s="9">
        <v>0</v>
      </c>
      <c r="M10" s="9">
        <v>2</v>
      </c>
      <c r="N10" s="9">
        <v>3</v>
      </c>
      <c r="O10" s="9">
        <v>2</v>
      </c>
      <c r="P10" s="9">
        <v>0</v>
      </c>
      <c r="Q10" s="9">
        <v>2</v>
      </c>
      <c r="R10" s="9">
        <v>0</v>
      </c>
      <c r="S10" s="9">
        <v>0</v>
      </c>
      <c r="T10" s="9">
        <v>4</v>
      </c>
      <c r="U10" s="9">
        <v>0</v>
      </c>
      <c r="V10" s="18">
        <f t="shared" ref="V10:V11" si="1">SUM(H10:U10)</f>
        <v>14</v>
      </c>
      <c r="W10" s="9" t="s">
        <v>108</v>
      </c>
      <c r="X10" s="36"/>
      <c r="Y10" s="36"/>
    </row>
    <row r="11" spans="1:25" s="37" customFormat="1" ht="14.25" customHeight="1">
      <c r="A11" s="19">
        <v>5</v>
      </c>
      <c r="B11" s="9" t="s">
        <v>161</v>
      </c>
      <c r="C11" s="9" t="s">
        <v>159</v>
      </c>
      <c r="D11" s="9" t="s">
        <v>160</v>
      </c>
      <c r="E11" s="9" t="s">
        <v>144</v>
      </c>
      <c r="F11" s="9">
        <v>11</v>
      </c>
      <c r="G11" s="9" t="s">
        <v>152</v>
      </c>
      <c r="H11" s="9">
        <v>0</v>
      </c>
      <c r="I11" s="9">
        <v>1</v>
      </c>
      <c r="J11" s="9">
        <v>1</v>
      </c>
      <c r="K11" s="9">
        <v>0</v>
      </c>
      <c r="L11" s="9">
        <v>1</v>
      </c>
      <c r="M11" s="9">
        <v>4</v>
      </c>
      <c r="N11" s="9">
        <v>3</v>
      </c>
      <c r="O11" s="9">
        <v>18</v>
      </c>
      <c r="P11" s="9">
        <v>3</v>
      </c>
      <c r="Q11" s="9">
        <v>4</v>
      </c>
      <c r="R11" s="9">
        <v>10</v>
      </c>
      <c r="S11" s="9">
        <v>15</v>
      </c>
      <c r="T11" s="9">
        <v>5</v>
      </c>
      <c r="U11" s="9">
        <v>11</v>
      </c>
      <c r="V11" s="18">
        <f t="shared" si="1"/>
        <v>76</v>
      </c>
      <c r="W11" s="9" t="s">
        <v>110</v>
      </c>
      <c r="X11" s="36"/>
      <c r="Y11" s="36"/>
    </row>
    <row r="12" spans="1:25" s="37" customFormat="1" ht="14.25" customHeight="1">
      <c r="A12" s="19">
        <v>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0">
        <f t="shared" si="0"/>
        <v>0</v>
      </c>
      <c r="W12" s="21"/>
      <c r="X12" s="36"/>
      <c r="Y12" s="36"/>
    </row>
    <row r="13" spans="1:25" s="37" customFormat="1" ht="14.25" customHeight="1">
      <c r="A13" s="19">
        <v>7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0">
        <f t="shared" si="0"/>
        <v>0</v>
      </c>
      <c r="W13" s="21"/>
      <c r="X13" s="36"/>
      <c r="Y13" s="36"/>
    </row>
    <row r="14" spans="1:25" s="37" customFormat="1" ht="14.25" customHeight="1">
      <c r="A14" s="19">
        <v>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0">
        <f t="shared" si="0"/>
        <v>0</v>
      </c>
      <c r="W14" s="21"/>
      <c r="X14" s="36"/>
      <c r="Y14" s="36"/>
    </row>
    <row r="15" spans="1:25" s="37" customFormat="1" ht="14.25" customHeight="1">
      <c r="A15" s="19">
        <v>9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0">
        <f t="shared" si="0"/>
        <v>0</v>
      </c>
      <c r="W15" s="21"/>
      <c r="X15" s="36"/>
      <c r="Y15" s="36"/>
    </row>
    <row r="16" spans="1:25" s="37" customFormat="1" ht="14.25" customHeight="1">
      <c r="A16" s="19">
        <v>10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0">
        <f t="shared" si="0"/>
        <v>0</v>
      </c>
      <c r="W16" s="21"/>
      <c r="X16" s="36"/>
      <c r="Y16" s="36"/>
    </row>
    <row r="17" spans="1:25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</sheetData>
  <customSheetViews>
    <customSheetView guid="{CF97FE7A-E407-4A04-8C18-225A688E72EE}" filter="1" showAutoFilter="1">
      <pageMargins left="0.7" right="0.7" top="0.75" bottom="0.75" header="0.3" footer="0.3"/>
      <autoFilter ref="A6:AL14">
        <sortState ref="A6:AL14">
          <sortCondition ref="B6:B14"/>
        </sortState>
      </autoFilter>
      <extLst>
        <ext uri="GoogleSheetsCustomDataVersion1">
          <go:sheetsCustomData xmlns:go="http://customooxmlschemas.google.com/" filterViewId="1311571827"/>
        </ext>
      </extLst>
    </customSheetView>
  </customSheetViews>
  <mergeCells count="3">
    <mergeCell ref="H4:V4"/>
    <mergeCell ref="B5:G5"/>
    <mergeCell ref="H5:V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PC_5</dc:creator>
  <cp:lastModifiedBy>Arr</cp:lastModifiedBy>
  <dcterms:created xsi:type="dcterms:W3CDTF">2021-11-17T06:26:41Z</dcterms:created>
  <dcterms:modified xsi:type="dcterms:W3CDTF">2024-12-10T14:47:53Z</dcterms:modified>
</cp:coreProperties>
</file>