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190"/>
  </bookViews>
  <sheets>
    <sheet name="7кл" sheetId="1" r:id="rId1"/>
    <sheet name="8кл" sheetId="2" r:id="rId2"/>
    <sheet name="9 кл" sheetId="3" r:id="rId3"/>
    <sheet name="10кл" sheetId="4" r:id="rId4"/>
    <sheet name="11 кл" sheetId="5" r:id="rId5"/>
  </sheets>
  <definedNames>
    <definedName name="Z_FA0EA58C_FE60_4A01_88F1_07E6131517CE_.wvu.FilterData" localSheetId="0" hidden="1">'7кл'!$A$6:$R$14</definedName>
    <definedName name="Z_FA0EA58C_FE60_4A01_88F1_07E6131517CE_.wvu.FilterData" localSheetId="1" hidden="1">'8кл'!$A$6:$R$14</definedName>
  </definedNames>
  <calcPr calcId="144525"/>
  <customWorkbookViews>
    <customWorkbookView name="Фильтр 1" guid="{FA0EA58C-FE60-4A01-88F1-07E6131517CE}" maximized="1" windowWidth="0" windowHeight="0" activeSheetId="0"/>
  </customWorkbookViews>
  <extLst>
    <ext uri="GoogleSheetsCustomDataVersion2">
      <go:sheetsCustomData xmlns:go="http://customooxmlschemas.google.com/" r:id="rId9" roundtripDataChecksum="+9ZXSVWyPT7tQjmnGSQVr1fYOreezDGtUf4eOaRJDOQ="/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K12" i="5"/>
  <c r="K11" i="5"/>
  <c r="K10" i="5"/>
  <c r="K19" i="4"/>
  <c r="K18" i="4"/>
  <c r="K22" i="3"/>
  <c r="K21" i="3"/>
  <c r="K20" i="3"/>
  <c r="K19" i="3"/>
  <c r="K18" i="3"/>
  <c r="K17" i="3"/>
  <c r="K20" i="2"/>
  <c r="K18" i="2"/>
  <c r="K17" i="2"/>
  <c r="K16" i="2"/>
  <c r="K19" i="1"/>
  <c r="K18" i="1"/>
  <c r="K17" i="1"/>
  <c r="K16" i="1"/>
  <c r="K15" i="1"/>
  <c r="K14" i="1"/>
  <c r="K13" i="1"/>
  <c r="K16" i="4" l="1"/>
  <c r="K17" i="4"/>
  <c r="K16" i="3"/>
  <c r="K15" i="2"/>
  <c r="K14" i="2"/>
  <c r="K9" i="5" l="1"/>
  <c r="K8" i="5"/>
  <c r="K15" i="4"/>
  <c r="K14" i="4"/>
  <c r="K15" i="3"/>
  <c r="K14" i="3"/>
  <c r="K13" i="3"/>
  <c r="K13" i="2"/>
  <c r="K12" i="2"/>
  <c r="K11" i="2"/>
  <c r="K12" i="1"/>
  <c r="K11" i="1"/>
  <c r="K7" i="5" l="1"/>
  <c r="K13" i="4"/>
  <c r="K12" i="3"/>
  <c r="K10" i="2"/>
  <c r="K10" i="1"/>
  <c r="K12" i="4" l="1"/>
  <c r="K11" i="4"/>
  <c r="K11" i="3"/>
  <c r="K10" i="4" l="1"/>
  <c r="K10" i="3"/>
  <c r="K9" i="2"/>
  <c r="K9" i="1"/>
  <c r="K9" i="4" l="1"/>
  <c r="K8" i="4"/>
  <c r="K7" i="4"/>
  <c r="K9" i="3"/>
  <c r="K8" i="3"/>
  <c r="K7" i="3"/>
  <c r="K8" i="2"/>
  <c r="K8" i="1"/>
  <c r="K7" i="1"/>
  <c r="K7" i="2" l="1"/>
</calcChain>
</file>

<file path=xl/sharedStrings.xml><?xml version="1.0" encoding="utf-8"?>
<sst xmlns="http://schemas.openxmlformats.org/spreadsheetml/2006/main" count="482" uniqueCount="161">
  <si>
    <t>МО/ГО</t>
  </si>
  <si>
    <t>предмет</t>
  </si>
  <si>
    <t>География</t>
  </si>
  <si>
    <t>класс</t>
  </si>
  <si>
    <t>7 классы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</si>
  <si>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</si>
  <si>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</si>
  <si>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</si>
  <si>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</si>
  <si>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</si>
  <si>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</si>
  <si>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</si>
  <si>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</si>
  <si>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</si>
  <si>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</si>
  <si>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</si>
  <si>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Задачи теоретического тура (50б)</t>
  </si>
  <si>
    <t>Тест (30б)</t>
  </si>
  <si>
    <t>Задание практического тура (20б)</t>
  </si>
  <si>
    <t>Итого результат балл (макс 100 балл)</t>
  </si>
  <si>
    <t>8 классы</t>
  </si>
  <si>
    <t>9 классы</t>
  </si>
  <si>
    <t>10 классы</t>
  </si>
  <si>
    <t>11 классы</t>
  </si>
  <si>
    <t>Оймяконский</t>
  </si>
  <si>
    <t>Чайчинов</t>
  </si>
  <si>
    <t>Дамир</t>
  </si>
  <si>
    <t>Муниципальное казённое общеобразовательное учреждение</t>
  </si>
  <si>
    <t>Грачёва Жанна Николаевна</t>
  </si>
  <si>
    <t>Егорова</t>
  </si>
  <si>
    <t>Эльвира</t>
  </si>
  <si>
    <t>Муниципальное бюджетное общеобразовательное учреждение "Сордоннохская средняя общеобразовательное школа им.Т.И.Скрыбыкиной"</t>
  </si>
  <si>
    <t>Атастырова Анна Михайловна</t>
  </si>
  <si>
    <t>Вензель</t>
  </si>
  <si>
    <t>Дайана</t>
  </si>
  <si>
    <t>Виолетта</t>
  </si>
  <si>
    <t xml:space="preserve">Аммосова </t>
  </si>
  <si>
    <t>Андриана</t>
  </si>
  <si>
    <t>Готовцев</t>
  </si>
  <si>
    <t>Скрыбыкин</t>
  </si>
  <si>
    <t>Богдан</t>
  </si>
  <si>
    <t>Винокурова</t>
  </si>
  <si>
    <t>Влада</t>
  </si>
  <si>
    <t xml:space="preserve">Прудецкий </t>
  </si>
  <si>
    <t>Эрхан</t>
  </si>
  <si>
    <t>Тарков</t>
  </si>
  <si>
    <t>Святослав</t>
  </si>
  <si>
    <t>Свинобоев</t>
  </si>
  <si>
    <t xml:space="preserve">Иннокентий 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</si>
  <si>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</si>
  <si>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Черемкина Елена Гаврильевна</t>
  </si>
  <si>
    <t>Катанов</t>
  </si>
  <si>
    <t xml:space="preserve">Вадим </t>
  </si>
  <si>
    <t>Уткина</t>
  </si>
  <si>
    <t xml:space="preserve">Полина </t>
  </si>
  <si>
    <t>Десяткин</t>
  </si>
  <si>
    <t>Ярослав</t>
  </si>
  <si>
    <t>Винокуров</t>
  </si>
  <si>
    <t>Константин</t>
  </si>
  <si>
    <t>МБОУ "Томторская СОШ им. Н.М. Заболоцкого"</t>
  </si>
  <si>
    <t>Посельская Ульяна Борисовна</t>
  </si>
  <si>
    <t xml:space="preserve">Громов </t>
  </si>
  <si>
    <t>Максим</t>
  </si>
  <si>
    <t xml:space="preserve">Бурцев </t>
  </si>
  <si>
    <t>Арсен</t>
  </si>
  <si>
    <t>Дьячковский</t>
  </si>
  <si>
    <t>Владимир</t>
  </si>
  <si>
    <t>МБОУ "Оймяконская СОШ им.Н.О.Кривошапкина"</t>
  </si>
  <si>
    <t>Дягилева Н.Г.</t>
  </si>
  <si>
    <t>Колесов</t>
  </si>
  <si>
    <t>Даниил</t>
  </si>
  <si>
    <t>МБОУ" Оймяконская СОШ им.Н.О.Кривошапкина"</t>
  </si>
  <si>
    <t>Канаев</t>
  </si>
  <si>
    <t>Давид</t>
  </si>
  <si>
    <t xml:space="preserve">Старков </t>
  </si>
  <si>
    <t>Виктор</t>
  </si>
  <si>
    <t>Уваровская</t>
  </si>
  <si>
    <t>Ингретта</t>
  </si>
  <si>
    <t>Гололобова</t>
  </si>
  <si>
    <t>Ангелина</t>
  </si>
  <si>
    <t>МБОУ "УНСОШ им.И.В.Хоменко"</t>
  </si>
  <si>
    <t>Шаранова М.Н.</t>
  </si>
  <si>
    <t>Чернышева</t>
  </si>
  <si>
    <t>Мелана</t>
  </si>
  <si>
    <t>Абрамов</t>
  </si>
  <si>
    <t>Байдам</t>
  </si>
  <si>
    <t>Пастушок</t>
  </si>
  <si>
    <t>Екатерина</t>
  </si>
  <si>
    <t>Бородин</t>
  </si>
  <si>
    <t>Никита</t>
  </si>
  <si>
    <t>Кочемас</t>
  </si>
  <si>
    <t>Валерия</t>
  </si>
  <si>
    <t>Колесников</t>
  </si>
  <si>
    <t>Артем</t>
  </si>
  <si>
    <t>Любимов</t>
  </si>
  <si>
    <t>Владислав</t>
  </si>
  <si>
    <t>Григорьев</t>
  </si>
  <si>
    <t>Иван</t>
  </si>
  <si>
    <t>Ульянов</t>
  </si>
  <si>
    <t xml:space="preserve">Милютина </t>
  </si>
  <si>
    <t>Алина</t>
  </si>
  <si>
    <t>Милованова</t>
  </si>
  <si>
    <t>Снежана</t>
  </si>
  <si>
    <t xml:space="preserve">Аталасов </t>
  </si>
  <si>
    <t xml:space="preserve">Сайаан </t>
  </si>
  <si>
    <t>МБОУ "Ючюгейская СОШ им. П.В. Заболоцкого"</t>
  </si>
  <si>
    <t>Слепцов А.К.</t>
  </si>
  <si>
    <t>Филиппов</t>
  </si>
  <si>
    <t>Слепцова</t>
  </si>
  <si>
    <t>Ия</t>
  </si>
  <si>
    <t>МБОУ "ЮСОШ"</t>
  </si>
  <si>
    <t>Данилова</t>
  </si>
  <si>
    <t>МБОУ "Ючюгейская СОШ им П.В.Заболоцкого"</t>
  </si>
  <si>
    <t xml:space="preserve">находкин </t>
  </si>
  <si>
    <t>Михаил</t>
  </si>
  <si>
    <t>Шеина</t>
  </si>
  <si>
    <t>Светлана</t>
  </si>
  <si>
    <t>Муниципальное бюджетное образовательное учреждение " Усть- Нерская гимназия"</t>
  </si>
  <si>
    <t>Федотова Т.В.</t>
  </si>
  <si>
    <t>Шабля</t>
  </si>
  <si>
    <t>Осинцева</t>
  </si>
  <si>
    <t>Лилия</t>
  </si>
  <si>
    <t>Телевная</t>
  </si>
  <si>
    <t>Елизавета</t>
  </si>
  <si>
    <t>Тарасенко</t>
  </si>
  <si>
    <t xml:space="preserve">Тарасенко </t>
  </si>
  <si>
    <t>Юрова</t>
  </si>
  <si>
    <t>Аврора</t>
  </si>
  <si>
    <t>Кулаков</t>
  </si>
  <si>
    <t>Ариан</t>
  </si>
  <si>
    <t>Гарипов</t>
  </si>
  <si>
    <t>Тихон</t>
  </si>
  <si>
    <t>Ачкасов</t>
  </si>
  <si>
    <t>Алексей</t>
  </si>
  <si>
    <t>Зотова</t>
  </si>
  <si>
    <t>Наталья</t>
  </si>
  <si>
    <t>Ковандина</t>
  </si>
  <si>
    <t>Арина</t>
  </si>
  <si>
    <t>Замалиева</t>
  </si>
  <si>
    <t>София</t>
  </si>
  <si>
    <t>Беклешова</t>
  </si>
  <si>
    <t>Виктория</t>
  </si>
  <si>
    <t>Неустроева</t>
  </si>
  <si>
    <t>Сыромятникова</t>
  </si>
  <si>
    <t>Нарыйа</t>
  </si>
  <si>
    <t>Барулина</t>
  </si>
  <si>
    <t>Михайленко</t>
  </si>
  <si>
    <t>Татьяна</t>
  </si>
  <si>
    <t>Александр</t>
  </si>
  <si>
    <t>Фейерабенд</t>
  </si>
  <si>
    <t>Кирилл</t>
  </si>
  <si>
    <t>Добринский</t>
  </si>
  <si>
    <t>Дмитрий</t>
  </si>
  <si>
    <t>Павленко</t>
  </si>
  <si>
    <t>Георгий</t>
  </si>
  <si>
    <t>Алиса</t>
  </si>
  <si>
    <t>1 место</t>
  </si>
  <si>
    <t>2 место</t>
  </si>
  <si>
    <t>3 место</t>
  </si>
  <si>
    <t>участник</t>
  </si>
  <si>
    <t xml:space="preserve">Милана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</si>
</sst>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/>
    <xf numFmtId="2" fontId="7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4" fillId="0" borderId="0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5"/>
  <sheetViews>
    <sheetView tabSelected="1" workbookViewId="0">
      <selection activeCell="E7" sqref="E7"/>
    </sheetView>
  </sheetViews>
  <sheetFormatPr defaultColWidth="12.625" defaultRowHeight="15" customHeight="1" x14ac:dyDescent="0.2"/>
  <cols>
    <col min="1" max="1" width="3.75" customWidth="1"/>
    <col min="2" max="2" width="12.25" customWidth="1"/>
    <col min="3" max="3" width="11" customWidth="1"/>
    <col min="4" max="4" width="8.875" customWidth="1"/>
    <col min="5" max="5" width="18.75" customWidth="1"/>
    <col min="6" max="6" width="6.25" customWidth="1"/>
    <col min="7" max="7" width="14.125" customWidth="1"/>
    <col min="8" max="11" width="9.75" customWidth="1"/>
    <col min="12" max="12" width="14.375" customWidth="1"/>
    <col min="13" max="14" width="5.75" customWidth="1"/>
    <col min="15" max="21" width="11" customWidth="1"/>
  </cols>
  <sheetData>
    <row r="1" spans="1:14" ht="14.25" customHeight="1" x14ac:dyDescent="0.25">
      <c r="A1" s="1" t="s">
        <v>0</v>
      </c>
      <c r="B1" s="2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5" customHeight="1" x14ac:dyDescent="0.25">
      <c r="A4" s="1"/>
      <c r="B4" s="1"/>
      <c r="C4" s="1"/>
      <c r="D4" s="4"/>
      <c r="E4" s="4"/>
      <c r="F4" s="4"/>
      <c r="G4" s="4"/>
      <c r="H4" s="37"/>
      <c r="I4" s="37"/>
      <c r="J4" s="37"/>
      <c r="K4" s="37"/>
      <c r="L4" s="1"/>
      <c r="M4" s="1"/>
      <c r="N4" s="1"/>
    </row>
    <row r="5" spans="1:14" ht="82.5" customHeight="1" x14ac:dyDescent="0.25">
      <c r="A5" s="24" t="s">
        <v>5</v>
      </c>
      <c r="B5" s="38" t="s">
        <v>6</v>
      </c>
      <c r="C5" s="39"/>
      <c r="D5" s="39"/>
      <c r="E5" s="39"/>
      <c r="F5" s="39"/>
      <c r="G5" s="39"/>
      <c r="H5" s="40" t="s">
        <v>8</v>
      </c>
      <c r="I5" s="39"/>
      <c r="J5" s="39"/>
      <c r="K5" s="39"/>
      <c r="L5" s="27" t="s">
        <v>7</v>
      </c>
      <c r="M5" s="5"/>
      <c r="N5" s="5"/>
    </row>
    <row r="6" spans="1:14" ht="78.75" x14ac:dyDescent="0.25">
      <c r="A6" s="28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7" t="s">
        <v>7</v>
      </c>
      <c r="M6" s="5"/>
      <c r="N6" s="5"/>
    </row>
    <row r="7" spans="1:14" ht="14.25" customHeight="1" x14ac:dyDescent="0.25">
      <c r="A7" s="6">
        <v>1</v>
      </c>
      <c r="B7" s="15" t="s">
        <v>29</v>
      </c>
      <c r="C7" s="15" t="s">
        <v>30</v>
      </c>
      <c r="D7" s="15" t="s">
        <v>24</v>
      </c>
      <c r="E7" s="15" t="s">
        <v>31</v>
      </c>
      <c r="F7" s="15">
        <v>7</v>
      </c>
      <c r="G7" s="15" t="s">
        <v>32</v>
      </c>
      <c r="H7" s="15">
        <v>5</v>
      </c>
      <c r="I7" s="15">
        <v>8.25</v>
      </c>
      <c r="J7" s="15">
        <v>0</v>
      </c>
      <c r="K7" s="21">
        <f t="shared" ref="K7:K19" si="0">H7+I7+J7</f>
        <v>13.25</v>
      </c>
      <c r="L7" s="19" t="s">
        <v>159</v>
      </c>
      <c r="M7" s="1"/>
      <c r="N7" s="1"/>
    </row>
    <row r="8" spans="1:14" ht="14.25" customHeight="1" x14ac:dyDescent="0.25">
      <c r="A8" s="6">
        <f>A7+1</f>
        <v>2</v>
      </c>
      <c r="B8" s="15" t="s">
        <v>33</v>
      </c>
      <c r="C8" s="15" t="s">
        <v>34</v>
      </c>
      <c r="D8" s="15" t="s">
        <v>24</v>
      </c>
      <c r="E8" s="15" t="s">
        <v>31</v>
      </c>
      <c r="F8" s="15">
        <v>7</v>
      </c>
      <c r="G8" s="15" t="s">
        <v>32</v>
      </c>
      <c r="H8" s="15">
        <v>12.5</v>
      </c>
      <c r="I8" s="15">
        <v>18.75</v>
      </c>
      <c r="J8" s="15">
        <v>0</v>
      </c>
      <c r="K8" s="21">
        <f t="shared" si="0"/>
        <v>31.25</v>
      </c>
      <c r="L8" s="19" t="s">
        <v>157</v>
      </c>
      <c r="M8" s="1"/>
      <c r="N8" s="1"/>
    </row>
    <row r="9" spans="1:14" ht="14.25" customHeight="1" x14ac:dyDescent="0.25">
      <c r="A9" s="6">
        <f t="shared" ref="A9:A19" si="1">A8+1</f>
        <v>3</v>
      </c>
      <c r="B9" s="16" t="s">
        <v>47</v>
      </c>
      <c r="C9" s="16" t="s">
        <v>48</v>
      </c>
      <c r="D9" s="15" t="s">
        <v>24</v>
      </c>
      <c r="E9" s="17" t="s">
        <v>49</v>
      </c>
      <c r="F9" s="16">
        <v>7</v>
      </c>
      <c r="G9" s="18" t="s">
        <v>50</v>
      </c>
      <c r="H9" s="16">
        <v>9</v>
      </c>
      <c r="I9" s="16">
        <v>14.25</v>
      </c>
      <c r="J9" s="16">
        <v>6</v>
      </c>
      <c r="K9" s="22">
        <f t="shared" si="0"/>
        <v>29.25</v>
      </c>
      <c r="L9" s="19" t="s">
        <v>158</v>
      </c>
      <c r="M9" s="1"/>
      <c r="N9" s="1"/>
    </row>
    <row r="10" spans="1:14" ht="14.25" customHeight="1" x14ac:dyDescent="0.25">
      <c r="A10" s="6">
        <f t="shared" si="1"/>
        <v>4</v>
      </c>
      <c r="B10" s="19" t="s">
        <v>65</v>
      </c>
      <c r="C10" s="19" t="s">
        <v>66</v>
      </c>
      <c r="D10" s="15" t="s">
        <v>24</v>
      </c>
      <c r="E10" s="19" t="s">
        <v>67</v>
      </c>
      <c r="F10" s="19">
        <v>7</v>
      </c>
      <c r="G10" s="19" t="s">
        <v>68</v>
      </c>
      <c r="H10" s="19">
        <v>20</v>
      </c>
      <c r="I10" s="19">
        <v>15</v>
      </c>
      <c r="J10" s="19">
        <v>0</v>
      </c>
      <c r="K10" s="21">
        <f t="shared" si="0"/>
        <v>35</v>
      </c>
      <c r="L10" s="19" t="s">
        <v>156</v>
      </c>
      <c r="M10" s="1"/>
      <c r="N10" s="1"/>
    </row>
    <row r="11" spans="1:14" ht="14.25" customHeight="1" x14ac:dyDescent="0.25">
      <c r="A11" s="6">
        <f t="shared" si="1"/>
        <v>5</v>
      </c>
      <c r="B11" s="19" t="s">
        <v>78</v>
      </c>
      <c r="C11" s="19" t="s">
        <v>79</v>
      </c>
      <c r="D11" s="15" t="s">
        <v>24</v>
      </c>
      <c r="E11" s="19" t="s">
        <v>80</v>
      </c>
      <c r="F11" s="19">
        <v>7</v>
      </c>
      <c r="G11" s="19" t="s">
        <v>81</v>
      </c>
      <c r="H11" s="19">
        <v>0</v>
      </c>
      <c r="I11" s="19">
        <v>5.5</v>
      </c>
      <c r="J11" s="19">
        <v>0</v>
      </c>
      <c r="K11" s="21">
        <f t="shared" si="0"/>
        <v>5.5</v>
      </c>
      <c r="L11" s="19" t="s">
        <v>159</v>
      </c>
      <c r="M11" s="1"/>
      <c r="N11" s="1"/>
    </row>
    <row r="12" spans="1:14" ht="14.25" customHeight="1" x14ac:dyDescent="0.25">
      <c r="A12" s="6">
        <f t="shared" si="1"/>
        <v>6</v>
      </c>
      <c r="B12" s="19" t="s">
        <v>82</v>
      </c>
      <c r="C12" s="19" t="s">
        <v>83</v>
      </c>
      <c r="D12" s="15" t="s">
        <v>24</v>
      </c>
      <c r="E12" s="19" t="s">
        <v>80</v>
      </c>
      <c r="F12" s="19">
        <v>7</v>
      </c>
      <c r="G12" s="19" t="s">
        <v>81</v>
      </c>
      <c r="H12" s="19">
        <v>0</v>
      </c>
      <c r="I12" s="19">
        <v>11.5</v>
      </c>
      <c r="J12" s="19">
        <v>0</v>
      </c>
      <c r="K12" s="21">
        <f t="shared" si="0"/>
        <v>11.5</v>
      </c>
      <c r="L12" s="19" t="s">
        <v>159</v>
      </c>
      <c r="M12" s="1"/>
      <c r="N12" s="1"/>
    </row>
    <row r="13" spans="1:14" ht="14.25" customHeight="1" x14ac:dyDescent="0.25">
      <c r="A13" s="6">
        <f t="shared" si="1"/>
        <v>7</v>
      </c>
      <c r="B13" s="19" t="s">
        <v>115</v>
      </c>
      <c r="C13" s="19" t="s">
        <v>116</v>
      </c>
      <c r="D13" s="15" t="s">
        <v>24</v>
      </c>
      <c r="E13" s="19" t="s">
        <v>117</v>
      </c>
      <c r="F13" s="19">
        <v>7</v>
      </c>
      <c r="G13" s="19" t="s">
        <v>118</v>
      </c>
      <c r="H13" s="19">
        <v>6</v>
      </c>
      <c r="I13" s="19">
        <v>11</v>
      </c>
      <c r="J13" s="19">
        <v>0</v>
      </c>
      <c r="K13" s="21">
        <f t="shared" si="0"/>
        <v>17</v>
      </c>
      <c r="L13" s="19" t="s">
        <v>159</v>
      </c>
      <c r="M13" s="1"/>
      <c r="N13" s="1"/>
    </row>
    <row r="14" spans="1:14" ht="14.25" customHeight="1" x14ac:dyDescent="0.25">
      <c r="A14" s="6">
        <f t="shared" si="1"/>
        <v>8</v>
      </c>
      <c r="B14" s="19" t="s">
        <v>119</v>
      </c>
      <c r="C14" s="19" t="s">
        <v>70</v>
      </c>
      <c r="D14" s="15" t="s">
        <v>24</v>
      </c>
      <c r="E14" s="19" t="s">
        <v>117</v>
      </c>
      <c r="F14" s="19">
        <v>7</v>
      </c>
      <c r="G14" s="19" t="s">
        <v>118</v>
      </c>
      <c r="H14" s="19">
        <v>1</v>
      </c>
      <c r="I14" s="20">
        <v>14.5</v>
      </c>
      <c r="J14" s="19">
        <v>1</v>
      </c>
      <c r="K14" s="21">
        <f t="shared" si="0"/>
        <v>16.5</v>
      </c>
      <c r="L14" s="19" t="s">
        <v>159</v>
      </c>
      <c r="M14" s="1"/>
      <c r="N14" s="1"/>
    </row>
    <row r="15" spans="1:14" ht="14.25" customHeight="1" x14ac:dyDescent="0.25">
      <c r="A15" s="6">
        <f t="shared" si="1"/>
        <v>9</v>
      </c>
      <c r="B15" s="19" t="s">
        <v>120</v>
      </c>
      <c r="C15" s="19" t="s">
        <v>121</v>
      </c>
      <c r="D15" s="15" t="s">
        <v>24</v>
      </c>
      <c r="E15" s="19" t="s">
        <v>117</v>
      </c>
      <c r="F15" s="19">
        <v>7</v>
      </c>
      <c r="G15" s="19" t="s">
        <v>118</v>
      </c>
      <c r="H15" s="19">
        <v>1</v>
      </c>
      <c r="I15" s="19">
        <v>13</v>
      </c>
      <c r="J15" s="19">
        <v>0</v>
      </c>
      <c r="K15" s="21">
        <f t="shared" si="0"/>
        <v>14</v>
      </c>
      <c r="L15" s="19" t="s">
        <v>159</v>
      </c>
      <c r="M15" s="1"/>
      <c r="N15" s="1"/>
    </row>
    <row r="16" spans="1:14" ht="14.25" customHeight="1" x14ac:dyDescent="0.25">
      <c r="A16" s="6">
        <f t="shared" si="1"/>
        <v>10</v>
      </c>
      <c r="B16" s="19" t="s">
        <v>122</v>
      </c>
      <c r="C16" s="19" t="s">
        <v>123</v>
      </c>
      <c r="D16" s="15" t="s">
        <v>24</v>
      </c>
      <c r="E16" s="19" t="s">
        <v>117</v>
      </c>
      <c r="F16" s="19">
        <v>7</v>
      </c>
      <c r="G16" s="19" t="s">
        <v>118</v>
      </c>
      <c r="H16" s="19">
        <v>1</v>
      </c>
      <c r="I16" s="19">
        <v>15</v>
      </c>
      <c r="J16" s="19">
        <v>0</v>
      </c>
      <c r="K16" s="21">
        <f t="shared" si="0"/>
        <v>16</v>
      </c>
      <c r="L16" s="19" t="s">
        <v>159</v>
      </c>
      <c r="M16" s="1"/>
      <c r="N16" s="1"/>
    </row>
    <row r="17" spans="1:14" ht="14.25" customHeight="1" x14ac:dyDescent="0.25">
      <c r="A17" s="6">
        <f t="shared" si="1"/>
        <v>11</v>
      </c>
      <c r="B17" s="19" t="s">
        <v>124</v>
      </c>
      <c r="C17" s="19" t="s">
        <v>123</v>
      </c>
      <c r="D17" s="15" t="s">
        <v>24</v>
      </c>
      <c r="E17" s="19" t="s">
        <v>117</v>
      </c>
      <c r="F17" s="19">
        <v>7</v>
      </c>
      <c r="G17" s="19" t="s">
        <v>118</v>
      </c>
      <c r="H17" s="19">
        <v>3</v>
      </c>
      <c r="I17" s="19">
        <v>19</v>
      </c>
      <c r="J17" s="19">
        <v>2</v>
      </c>
      <c r="K17" s="21">
        <f t="shared" si="0"/>
        <v>24</v>
      </c>
      <c r="L17" s="19" t="s">
        <v>159</v>
      </c>
      <c r="M17" s="1"/>
      <c r="N17" s="1"/>
    </row>
    <row r="18" spans="1:14" ht="14.25" customHeight="1" x14ac:dyDescent="0.25">
      <c r="A18" s="6">
        <f t="shared" si="1"/>
        <v>12</v>
      </c>
      <c r="B18" s="19" t="s">
        <v>125</v>
      </c>
      <c r="C18" s="19" t="s">
        <v>62</v>
      </c>
      <c r="D18" s="15" t="s">
        <v>24</v>
      </c>
      <c r="E18" s="19" t="s">
        <v>117</v>
      </c>
      <c r="F18" s="19">
        <v>7</v>
      </c>
      <c r="G18" s="19" t="s">
        <v>118</v>
      </c>
      <c r="H18" s="19">
        <v>7</v>
      </c>
      <c r="I18" s="19">
        <v>11</v>
      </c>
      <c r="J18" s="19">
        <v>0</v>
      </c>
      <c r="K18" s="21">
        <f t="shared" si="0"/>
        <v>18</v>
      </c>
      <c r="L18" s="19" t="s">
        <v>159</v>
      </c>
      <c r="M18" s="1"/>
      <c r="N18" s="1"/>
    </row>
    <row r="19" spans="1:14" ht="14.25" customHeight="1" x14ac:dyDescent="0.25">
      <c r="A19" s="6">
        <f t="shared" si="1"/>
        <v>13</v>
      </c>
      <c r="B19" s="19" t="s">
        <v>126</v>
      </c>
      <c r="C19" s="19" t="s">
        <v>127</v>
      </c>
      <c r="D19" s="15" t="s">
        <v>24</v>
      </c>
      <c r="E19" s="19" t="s">
        <v>117</v>
      </c>
      <c r="F19" s="19">
        <v>7</v>
      </c>
      <c r="G19" s="19" t="s">
        <v>118</v>
      </c>
      <c r="H19" s="19">
        <v>0</v>
      </c>
      <c r="I19" s="19">
        <v>13.5</v>
      </c>
      <c r="J19" s="19">
        <v>0</v>
      </c>
      <c r="K19" s="21">
        <f t="shared" si="0"/>
        <v>13.5</v>
      </c>
      <c r="L19" s="19" t="s">
        <v>159</v>
      </c>
      <c r="M19" s="1"/>
      <c r="N19" s="1"/>
    </row>
    <row r="20" spans="1:1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</sheetData>
  <customSheetViews>
    <customSheetView guid="{FA0EA58C-FE60-4A01-88F1-07E6131517CE}" filter="1" showAutoFilter="1">
      <pageMargins left="0.7" right="0.7" top="0.75" bottom="0.75" header="0.3" footer="0.3"/>
      <autoFilter ref="A6:AA14">
        <sortState ref="A6:AA14">
          <sortCondition ref="B6:B14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3">
    <mergeCell ref="H4:K4"/>
    <mergeCell ref="B5:G5"/>
    <mergeCell ref="H5:K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4"/>
  <sheetViews>
    <sheetView topLeftCell="A7" workbookViewId="0">
      <selection activeCell="O4" sqref="O4"/>
    </sheetView>
  </sheetViews>
  <sheetFormatPr defaultColWidth="12.625" defaultRowHeight="15" customHeight="1" x14ac:dyDescent="0.2"/>
  <cols>
    <col min="1" max="1" width="3.75" customWidth="1"/>
    <col min="2" max="2" width="12.25" customWidth="1"/>
    <col min="3" max="3" width="11.125" customWidth="1"/>
    <col min="4" max="4" width="8.875" customWidth="1"/>
    <col min="5" max="5" width="18.75" customWidth="1"/>
    <col min="6" max="6" width="6.25" customWidth="1"/>
    <col min="7" max="7" width="14.125" customWidth="1"/>
    <col min="8" max="11" width="10" customWidth="1"/>
    <col min="12" max="12" width="14.375" customWidth="1"/>
    <col min="13" max="14" width="5.75" customWidth="1"/>
    <col min="15" max="21" width="11" customWidth="1"/>
  </cols>
  <sheetData>
    <row r="1" spans="1:14" ht="14.25" customHeight="1" x14ac:dyDescent="0.25">
      <c r="A1" s="1" t="s">
        <v>0</v>
      </c>
      <c r="B1" s="2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25">
      <c r="A3" s="1" t="s">
        <v>3</v>
      </c>
      <c r="B3" s="3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5" customHeight="1" x14ac:dyDescent="0.25">
      <c r="A4" s="1"/>
      <c r="B4" s="1"/>
      <c r="C4" s="1"/>
      <c r="D4" s="4"/>
      <c r="E4" s="4"/>
      <c r="F4" s="4"/>
      <c r="G4" s="4"/>
      <c r="H4" s="37"/>
      <c r="I4" s="37"/>
      <c r="J4" s="37"/>
      <c r="K4" s="37"/>
      <c r="L4" s="1"/>
      <c r="M4" s="1"/>
      <c r="N4" s="1"/>
    </row>
    <row r="5" spans="1:14" ht="69.75" customHeight="1" x14ac:dyDescent="0.25">
      <c r="A5" s="24" t="s">
        <v>5</v>
      </c>
      <c r="B5" s="38" t="s">
        <v>6</v>
      </c>
      <c r="C5" s="39"/>
      <c r="D5" s="39"/>
      <c r="E5" s="39"/>
      <c r="F5" s="39"/>
      <c r="G5" s="39"/>
      <c r="H5" s="40" t="s">
        <v>8</v>
      </c>
      <c r="I5" s="39"/>
      <c r="J5" s="39"/>
      <c r="K5" s="39"/>
      <c r="L5" s="27" t="s">
        <v>7</v>
      </c>
      <c r="M5" s="5"/>
      <c r="N5" s="5"/>
    </row>
    <row r="6" spans="1:14" ht="78.75" x14ac:dyDescent="0.25">
      <c r="A6" s="28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7" t="s">
        <v>7</v>
      </c>
      <c r="M6" s="5"/>
      <c r="N6" s="5"/>
    </row>
    <row r="7" spans="1:14" ht="14.25" customHeight="1" x14ac:dyDescent="0.25">
      <c r="A7" s="6">
        <v>1</v>
      </c>
      <c r="B7" s="8" t="s">
        <v>25</v>
      </c>
      <c r="C7" s="8" t="s">
        <v>26</v>
      </c>
      <c r="D7" s="8" t="s">
        <v>24</v>
      </c>
      <c r="E7" s="8" t="s">
        <v>27</v>
      </c>
      <c r="F7" s="8">
        <v>8</v>
      </c>
      <c r="G7" s="8" t="s">
        <v>28</v>
      </c>
      <c r="H7" s="8">
        <v>8</v>
      </c>
      <c r="I7" s="23">
        <v>18.5</v>
      </c>
      <c r="J7" s="8">
        <v>0</v>
      </c>
      <c r="K7" s="21">
        <f t="shared" ref="K7:K13" si="0">H7+I7+J7</f>
        <v>26.5</v>
      </c>
      <c r="L7" s="19" t="s">
        <v>159</v>
      </c>
      <c r="M7" s="1"/>
      <c r="N7" s="1"/>
    </row>
    <row r="8" spans="1:14" ht="14.25" customHeight="1" x14ac:dyDescent="0.25">
      <c r="A8" s="6">
        <f>A7+1</f>
        <v>2</v>
      </c>
      <c r="B8" s="8" t="s">
        <v>29</v>
      </c>
      <c r="C8" s="8" t="s">
        <v>35</v>
      </c>
      <c r="D8" s="8" t="s">
        <v>24</v>
      </c>
      <c r="E8" s="8" t="s">
        <v>31</v>
      </c>
      <c r="F8" s="8">
        <v>8</v>
      </c>
      <c r="G8" s="8" t="s">
        <v>32</v>
      </c>
      <c r="H8" s="8">
        <v>13</v>
      </c>
      <c r="I8" s="8">
        <v>17.75</v>
      </c>
      <c r="J8" s="8">
        <v>0</v>
      </c>
      <c r="K8" s="21">
        <f t="shared" si="0"/>
        <v>30.75</v>
      </c>
      <c r="L8" s="13" t="s">
        <v>158</v>
      </c>
      <c r="M8" s="1"/>
      <c r="N8" s="1"/>
    </row>
    <row r="9" spans="1:14" ht="14.25" customHeight="1" x14ac:dyDescent="0.25">
      <c r="A9" s="6">
        <f t="shared" ref="A9:A20" si="1">A8+1</f>
        <v>3</v>
      </c>
      <c r="B9" s="9" t="s">
        <v>51</v>
      </c>
      <c r="C9" s="9" t="s">
        <v>52</v>
      </c>
      <c r="D9" s="8" t="s">
        <v>24</v>
      </c>
      <c r="E9" s="11" t="s">
        <v>49</v>
      </c>
      <c r="F9" s="9">
        <v>8</v>
      </c>
      <c r="G9" s="14" t="s">
        <v>50</v>
      </c>
      <c r="H9" s="9">
        <v>16.5</v>
      </c>
      <c r="I9" s="9">
        <v>10.5</v>
      </c>
      <c r="J9" s="9">
        <v>10</v>
      </c>
      <c r="K9" s="22">
        <f t="shared" si="0"/>
        <v>37</v>
      </c>
      <c r="L9" s="13" t="s">
        <v>156</v>
      </c>
      <c r="M9" s="1"/>
      <c r="N9" s="1"/>
    </row>
    <row r="10" spans="1:14" ht="14.25" customHeight="1" x14ac:dyDescent="0.25">
      <c r="A10" s="6">
        <f t="shared" si="1"/>
        <v>4</v>
      </c>
      <c r="B10" s="13" t="s">
        <v>69</v>
      </c>
      <c r="C10" s="13" t="s">
        <v>70</v>
      </c>
      <c r="D10" s="8" t="s">
        <v>24</v>
      </c>
      <c r="E10" s="13" t="s">
        <v>71</v>
      </c>
      <c r="F10" s="13">
        <v>8</v>
      </c>
      <c r="G10" s="13" t="s">
        <v>68</v>
      </c>
      <c r="H10" s="13">
        <v>0</v>
      </c>
      <c r="I10" s="13">
        <v>18</v>
      </c>
      <c r="J10" s="13">
        <v>0</v>
      </c>
      <c r="K10" s="21">
        <f t="shared" si="0"/>
        <v>18</v>
      </c>
      <c r="L10" s="19" t="s">
        <v>159</v>
      </c>
      <c r="M10" s="1"/>
      <c r="N10" s="1"/>
    </row>
    <row r="11" spans="1:14" ht="14.25" customHeight="1" x14ac:dyDescent="0.25">
      <c r="A11" s="6">
        <f t="shared" si="1"/>
        <v>5</v>
      </c>
      <c r="B11" s="13" t="s">
        <v>84</v>
      </c>
      <c r="C11" s="13" t="s">
        <v>85</v>
      </c>
      <c r="D11" s="8" t="s">
        <v>24</v>
      </c>
      <c r="E11" s="13" t="s">
        <v>80</v>
      </c>
      <c r="F11" s="13">
        <v>8</v>
      </c>
      <c r="G11" s="13" t="s">
        <v>81</v>
      </c>
      <c r="H11" s="13">
        <v>0</v>
      </c>
      <c r="I11" s="13">
        <v>9</v>
      </c>
      <c r="J11" s="13">
        <v>0</v>
      </c>
      <c r="K11" s="21">
        <f t="shared" si="0"/>
        <v>9</v>
      </c>
      <c r="L11" s="19" t="s">
        <v>159</v>
      </c>
      <c r="M11" s="1"/>
      <c r="N11" s="1"/>
    </row>
    <row r="12" spans="1:14" ht="14.25" customHeight="1" x14ac:dyDescent="0.25">
      <c r="A12" s="6">
        <f t="shared" si="1"/>
        <v>6</v>
      </c>
      <c r="B12" s="13" t="s">
        <v>86</v>
      </c>
      <c r="C12" s="13" t="s">
        <v>87</v>
      </c>
      <c r="D12" s="8" t="s">
        <v>24</v>
      </c>
      <c r="E12" s="13" t="s">
        <v>80</v>
      </c>
      <c r="F12" s="13">
        <v>8</v>
      </c>
      <c r="G12" s="13" t="s">
        <v>81</v>
      </c>
      <c r="H12" s="13">
        <v>0</v>
      </c>
      <c r="I12" s="13">
        <v>7</v>
      </c>
      <c r="J12" s="13">
        <v>0</v>
      </c>
      <c r="K12" s="21">
        <f t="shared" si="0"/>
        <v>7</v>
      </c>
      <c r="L12" s="19" t="s">
        <v>159</v>
      </c>
      <c r="M12" s="1"/>
      <c r="N12" s="1"/>
    </row>
    <row r="13" spans="1:14" ht="14.25" customHeight="1" x14ac:dyDescent="0.25">
      <c r="A13" s="6">
        <f t="shared" si="1"/>
        <v>7</v>
      </c>
      <c r="B13" s="13" t="s">
        <v>88</v>
      </c>
      <c r="C13" s="13" t="s">
        <v>89</v>
      </c>
      <c r="D13" s="8" t="s">
        <v>24</v>
      </c>
      <c r="E13" s="13" t="s">
        <v>80</v>
      </c>
      <c r="F13" s="13">
        <v>8</v>
      </c>
      <c r="G13" s="13" t="s">
        <v>81</v>
      </c>
      <c r="H13" s="13">
        <v>0</v>
      </c>
      <c r="I13" s="13">
        <v>8.5</v>
      </c>
      <c r="J13" s="13">
        <v>0</v>
      </c>
      <c r="K13" s="21">
        <f t="shared" si="0"/>
        <v>8.5</v>
      </c>
      <c r="L13" s="19" t="s">
        <v>159</v>
      </c>
      <c r="M13" s="1"/>
      <c r="N13" s="1"/>
    </row>
    <row r="14" spans="1:14" ht="14.25" customHeight="1" x14ac:dyDescent="0.25">
      <c r="A14" s="6">
        <f t="shared" si="1"/>
        <v>8</v>
      </c>
      <c r="B14" s="13" t="s">
        <v>103</v>
      </c>
      <c r="C14" s="13" t="s">
        <v>104</v>
      </c>
      <c r="D14" s="8" t="s">
        <v>24</v>
      </c>
      <c r="E14" s="13" t="s">
        <v>105</v>
      </c>
      <c r="F14" s="13">
        <v>8</v>
      </c>
      <c r="G14" s="13" t="s">
        <v>106</v>
      </c>
      <c r="H14" s="13">
        <v>25</v>
      </c>
      <c r="I14" s="13">
        <v>6</v>
      </c>
      <c r="J14" s="13">
        <v>0</v>
      </c>
      <c r="K14" s="21">
        <f>H14+I14+J14</f>
        <v>31</v>
      </c>
      <c r="L14" s="13" t="s">
        <v>158</v>
      </c>
      <c r="M14" s="1"/>
      <c r="N14" s="1"/>
    </row>
    <row r="15" spans="1:14" ht="14.25" customHeight="1" x14ac:dyDescent="0.25">
      <c r="A15" s="6">
        <f t="shared" si="1"/>
        <v>9</v>
      </c>
      <c r="B15" s="13" t="s">
        <v>107</v>
      </c>
      <c r="C15" s="13" t="s">
        <v>66</v>
      </c>
      <c r="D15" s="8" t="s">
        <v>24</v>
      </c>
      <c r="E15" s="13" t="s">
        <v>105</v>
      </c>
      <c r="F15" s="13">
        <v>8</v>
      </c>
      <c r="G15" s="13" t="s">
        <v>106</v>
      </c>
      <c r="H15" s="13">
        <v>18</v>
      </c>
      <c r="I15" s="13">
        <v>6</v>
      </c>
      <c r="J15" s="13">
        <v>0</v>
      </c>
      <c r="K15" s="21">
        <f t="shared" ref="K15" si="2">H15+I15+J15</f>
        <v>24</v>
      </c>
      <c r="L15" s="19" t="s">
        <v>159</v>
      </c>
      <c r="M15" s="1"/>
      <c r="N15" s="1"/>
    </row>
    <row r="16" spans="1:14" ht="14.25" customHeight="1" x14ac:dyDescent="0.25">
      <c r="A16" s="6">
        <f t="shared" si="1"/>
        <v>10</v>
      </c>
      <c r="B16" s="13" t="s">
        <v>128</v>
      </c>
      <c r="C16" s="13" t="s">
        <v>129</v>
      </c>
      <c r="D16" s="8" t="s">
        <v>24</v>
      </c>
      <c r="E16" s="13" t="s">
        <v>117</v>
      </c>
      <c r="F16" s="13">
        <v>8</v>
      </c>
      <c r="G16" s="13" t="s">
        <v>118</v>
      </c>
      <c r="H16" s="13">
        <v>1</v>
      </c>
      <c r="I16" s="13">
        <v>15</v>
      </c>
      <c r="J16" s="13">
        <v>1</v>
      </c>
      <c r="K16" s="21">
        <f t="shared" ref="K16:K20" si="3">H16+I16+J16</f>
        <v>17</v>
      </c>
      <c r="L16" s="19" t="s">
        <v>159</v>
      </c>
      <c r="M16" s="1"/>
      <c r="N16" s="1"/>
    </row>
    <row r="17" spans="1:14" ht="14.25" customHeight="1" x14ac:dyDescent="0.25">
      <c r="A17" s="6">
        <f t="shared" si="1"/>
        <v>11</v>
      </c>
      <c r="B17" s="13" t="s">
        <v>130</v>
      </c>
      <c r="C17" s="13" t="s">
        <v>131</v>
      </c>
      <c r="D17" s="8" t="s">
        <v>24</v>
      </c>
      <c r="E17" s="13" t="s">
        <v>117</v>
      </c>
      <c r="F17" s="13">
        <v>8</v>
      </c>
      <c r="G17" s="13" t="s">
        <v>118</v>
      </c>
      <c r="H17" s="13">
        <v>4</v>
      </c>
      <c r="I17" s="13">
        <v>16.75</v>
      </c>
      <c r="J17" s="13">
        <v>4</v>
      </c>
      <c r="K17" s="21">
        <f t="shared" si="3"/>
        <v>24.75</v>
      </c>
      <c r="L17" s="19" t="s">
        <v>159</v>
      </c>
      <c r="M17" s="1"/>
      <c r="N17" s="1"/>
    </row>
    <row r="18" spans="1:14" ht="14.25" customHeight="1" x14ac:dyDescent="0.25">
      <c r="A18" s="6">
        <f t="shared" si="1"/>
        <v>12</v>
      </c>
      <c r="B18" s="13" t="s">
        <v>132</v>
      </c>
      <c r="C18" s="13" t="s">
        <v>133</v>
      </c>
      <c r="D18" s="8" t="s">
        <v>24</v>
      </c>
      <c r="E18" s="13" t="s">
        <v>117</v>
      </c>
      <c r="F18" s="13">
        <v>8</v>
      </c>
      <c r="G18" s="13" t="s">
        <v>118</v>
      </c>
      <c r="H18" s="13">
        <v>4</v>
      </c>
      <c r="I18" s="13">
        <v>12.5</v>
      </c>
      <c r="J18" s="13">
        <v>2.5</v>
      </c>
      <c r="K18" s="21">
        <f t="shared" si="3"/>
        <v>19</v>
      </c>
      <c r="L18" s="19" t="s">
        <v>159</v>
      </c>
      <c r="M18" s="1"/>
      <c r="N18" s="1"/>
    </row>
    <row r="19" spans="1:14" ht="14.25" customHeight="1" x14ac:dyDescent="0.25">
      <c r="A19" s="6">
        <f t="shared" si="1"/>
        <v>13</v>
      </c>
      <c r="B19" s="13" t="s">
        <v>134</v>
      </c>
      <c r="C19" s="13" t="s">
        <v>135</v>
      </c>
      <c r="D19" s="8" t="s">
        <v>24</v>
      </c>
      <c r="E19" s="13" t="s">
        <v>117</v>
      </c>
      <c r="F19" s="13">
        <v>8</v>
      </c>
      <c r="G19" s="13" t="s">
        <v>118</v>
      </c>
      <c r="H19" s="13">
        <v>15</v>
      </c>
      <c r="I19" s="13">
        <v>19.75</v>
      </c>
      <c r="J19" s="13">
        <v>1</v>
      </c>
      <c r="K19" s="21">
        <v>35.75</v>
      </c>
      <c r="L19" s="13" t="s">
        <v>157</v>
      </c>
      <c r="M19" s="1"/>
      <c r="N19" s="1"/>
    </row>
    <row r="20" spans="1:14" ht="14.25" customHeight="1" x14ac:dyDescent="0.25">
      <c r="A20" s="6">
        <f t="shared" si="1"/>
        <v>14</v>
      </c>
      <c r="B20" s="13" t="s">
        <v>136</v>
      </c>
      <c r="C20" s="13" t="s">
        <v>137</v>
      </c>
      <c r="D20" s="8" t="s">
        <v>24</v>
      </c>
      <c r="E20" s="13" t="s">
        <v>117</v>
      </c>
      <c r="F20" s="13">
        <v>8</v>
      </c>
      <c r="G20" s="13" t="s">
        <v>118</v>
      </c>
      <c r="H20" s="13">
        <v>3</v>
      </c>
      <c r="I20" s="13">
        <v>15.5</v>
      </c>
      <c r="J20" s="13">
        <v>2.5</v>
      </c>
      <c r="K20" s="21">
        <f t="shared" si="3"/>
        <v>21</v>
      </c>
      <c r="L20" s="19" t="s">
        <v>159</v>
      </c>
      <c r="M20" s="1"/>
      <c r="N20" s="1"/>
    </row>
    <row r="21" spans="1:1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</sheetData>
  <customSheetViews>
    <customSheetView guid="{FA0EA58C-FE60-4A01-88F1-07E6131517CE}" filter="1" showAutoFilter="1">
      <pageMargins left="0.7" right="0.7" top="0.75" bottom="0.75" header="0.3" footer="0.3"/>
      <autoFilter ref="A6:AA14">
        <sortState ref="A6:AA14">
          <sortCondition ref="B6:B14"/>
        </sortState>
      </autoFilter>
      <extLst>
        <ext uri="GoogleSheetsCustomDataVersion1">
          <go:sheetsCustomData xmlns:go="http://customooxmlschemas.google.com/" filterViewId="529518933"/>
        </ext>
      </extLst>
    </customSheetView>
  </customSheetViews>
  <mergeCells count="3">
    <mergeCell ref="H4:K4"/>
    <mergeCell ref="B5:G5"/>
    <mergeCell ref="H5:K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4" workbookViewId="0">
      <selection activeCell="B5" sqref="B5:G5"/>
    </sheetView>
  </sheetViews>
  <sheetFormatPr defaultColWidth="12.625" defaultRowHeight="15" customHeight="1" x14ac:dyDescent="0.2"/>
  <cols>
    <col min="1" max="1" width="3.75" customWidth="1"/>
    <col min="2" max="2" width="11.375" customWidth="1"/>
    <col min="3" max="3" width="11.75" customWidth="1"/>
    <col min="4" max="4" width="7.75" customWidth="1"/>
    <col min="5" max="5" width="18.75" customWidth="1"/>
    <col min="6" max="6" width="8.5" customWidth="1"/>
    <col min="7" max="7" width="14.125" customWidth="1"/>
    <col min="8" max="11" width="14.875" customWidth="1"/>
    <col min="12" max="12" width="16.875" customWidth="1"/>
    <col min="13" max="17" width="7.625" customWidth="1"/>
  </cols>
  <sheetData>
    <row r="1" spans="1:12" ht="14.25" customHeight="1" x14ac:dyDescent="0.25">
      <c r="A1" s="1" t="s">
        <v>0</v>
      </c>
      <c r="B1" s="2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customHeight="1" x14ac:dyDescent="0.25">
      <c r="A3" s="1" t="s">
        <v>3</v>
      </c>
      <c r="B3" s="3" t="s">
        <v>21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 customHeight="1" x14ac:dyDescent="0.25">
      <c r="A4" s="1"/>
      <c r="B4" s="1"/>
      <c r="C4" s="1"/>
      <c r="D4" s="4"/>
      <c r="E4" s="4"/>
      <c r="F4" s="4"/>
      <c r="G4" s="4"/>
      <c r="H4" s="37"/>
      <c r="I4" s="37"/>
      <c r="J4" s="37"/>
      <c r="K4" s="37"/>
      <c r="L4" s="1"/>
    </row>
    <row r="5" spans="1:12" ht="38.25" customHeight="1" x14ac:dyDescent="0.25">
      <c r="A5" s="24" t="s">
        <v>5</v>
      </c>
      <c r="B5" s="38" t="s">
        <v>6</v>
      </c>
      <c r="C5" s="39"/>
      <c r="D5" s="39"/>
      <c r="E5" s="39"/>
      <c r="F5" s="39"/>
      <c r="G5" s="39"/>
      <c r="H5" s="40" t="s">
        <v>8</v>
      </c>
      <c r="I5" s="39"/>
      <c r="J5" s="39"/>
      <c r="K5" s="39"/>
      <c r="L5" s="27" t="s">
        <v>7</v>
      </c>
    </row>
    <row r="6" spans="1:12" ht="74.25" customHeight="1" x14ac:dyDescent="0.2">
      <c r="A6" s="28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6" t="s">
        <v>7</v>
      </c>
    </row>
    <row r="7" spans="1:12" ht="14.25" customHeight="1" x14ac:dyDescent="0.25">
      <c r="A7" s="6">
        <v>1</v>
      </c>
      <c r="B7" s="8" t="s">
        <v>36</v>
      </c>
      <c r="C7" s="8" t="s">
        <v>37</v>
      </c>
      <c r="D7" s="8" t="s">
        <v>24</v>
      </c>
      <c r="E7" s="8" t="s">
        <v>31</v>
      </c>
      <c r="F7" s="8">
        <v>9</v>
      </c>
      <c r="G7" s="8" t="s">
        <v>32</v>
      </c>
      <c r="H7" s="8">
        <v>0</v>
      </c>
      <c r="I7" s="8">
        <v>14.5</v>
      </c>
      <c r="J7" s="8">
        <v>12.75</v>
      </c>
      <c r="K7" s="21">
        <f t="shared" ref="K7:K15" si="0">H7+I7+J7</f>
        <v>27.25</v>
      </c>
      <c r="L7" s="13" t="s">
        <v>159</v>
      </c>
    </row>
    <row r="8" spans="1:12" ht="14.25" customHeight="1" x14ac:dyDescent="0.25">
      <c r="A8" s="6">
        <f>A7+1</f>
        <v>2</v>
      </c>
      <c r="B8" s="8" t="s">
        <v>38</v>
      </c>
      <c r="C8" s="8" t="s">
        <v>26</v>
      </c>
      <c r="D8" s="8" t="s">
        <v>24</v>
      </c>
      <c r="E8" s="8" t="s">
        <v>31</v>
      </c>
      <c r="F8" s="8">
        <v>9</v>
      </c>
      <c r="G8" s="8" t="s">
        <v>32</v>
      </c>
      <c r="H8" s="8">
        <v>0</v>
      </c>
      <c r="I8" s="8">
        <v>15.5</v>
      </c>
      <c r="J8" s="8">
        <v>13.5</v>
      </c>
      <c r="K8" s="21">
        <f t="shared" si="0"/>
        <v>29</v>
      </c>
      <c r="L8" s="13" t="s">
        <v>159</v>
      </c>
    </row>
    <row r="9" spans="1:12" ht="14.25" customHeight="1" x14ac:dyDescent="0.25">
      <c r="A9" s="6">
        <f t="shared" ref="A9:A22" si="1">A8+1</f>
        <v>3</v>
      </c>
      <c r="B9" s="8" t="s">
        <v>39</v>
      </c>
      <c r="C9" s="8" t="s">
        <v>40</v>
      </c>
      <c r="D9" s="8" t="s">
        <v>24</v>
      </c>
      <c r="E9" s="8" t="s">
        <v>31</v>
      </c>
      <c r="F9" s="8">
        <v>9</v>
      </c>
      <c r="G9" s="8" t="s">
        <v>32</v>
      </c>
      <c r="H9" s="8">
        <v>0</v>
      </c>
      <c r="I9" s="8">
        <v>11</v>
      </c>
      <c r="J9" s="8">
        <v>5</v>
      </c>
      <c r="K9" s="21">
        <f t="shared" si="0"/>
        <v>16</v>
      </c>
      <c r="L9" s="13" t="s">
        <v>159</v>
      </c>
    </row>
    <row r="10" spans="1:12" ht="14.25" customHeight="1" x14ac:dyDescent="0.25">
      <c r="A10" s="6">
        <f t="shared" si="1"/>
        <v>4</v>
      </c>
      <c r="B10" s="9" t="s">
        <v>53</v>
      </c>
      <c r="C10" s="9" t="s">
        <v>54</v>
      </c>
      <c r="D10" s="8" t="s">
        <v>24</v>
      </c>
      <c r="E10" s="11" t="s">
        <v>49</v>
      </c>
      <c r="F10" s="12">
        <v>9</v>
      </c>
      <c r="G10" s="11" t="s">
        <v>50</v>
      </c>
      <c r="H10" s="9">
        <v>21.75</v>
      </c>
      <c r="I10" s="9">
        <v>20.5</v>
      </c>
      <c r="J10" s="9">
        <v>0</v>
      </c>
      <c r="K10" s="22">
        <f t="shared" si="0"/>
        <v>42.25</v>
      </c>
      <c r="L10" s="13" t="s">
        <v>158</v>
      </c>
    </row>
    <row r="11" spans="1:12" ht="14.25" customHeight="1" x14ac:dyDescent="0.25">
      <c r="A11" s="6">
        <f t="shared" si="1"/>
        <v>5</v>
      </c>
      <c r="B11" s="13" t="s">
        <v>57</v>
      </c>
      <c r="C11" s="13" t="s">
        <v>58</v>
      </c>
      <c r="D11" s="8" t="s">
        <v>24</v>
      </c>
      <c r="E11" s="13" t="s">
        <v>59</v>
      </c>
      <c r="F11" s="13">
        <v>9</v>
      </c>
      <c r="G11" s="13" t="s">
        <v>60</v>
      </c>
      <c r="H11" s="13"/>
      <c r="I11" s="13">
        <v>10.25</v>
      </c>
      <c r="J11" s="13">
        <v>0</v>
      </c>
      <c r="K11" s="21">
        <f t="shared" si="0"/>
        <v>10.25</v>
      </c>
      <c r="L11" s="13" t="s">
        <v>159</v>
      </c>
    </row>
    <row r="12" spans="1:12" ht="14.25" customHeight="1" x14ac:dyDescent="0.25">
      <c r="A12" s="6">
        <f t="shared" si="1"/>
        <v>6</v>
      </c>
      <c r="B12" s="13" t="s">
        <v>72</v>
      </c>
      <c r="C12" s="13" t="s">
        <v>73</v>
      </c>
      <c r="D12" s="8" t="s">
        <v>24</v>
      </c>
      <c r="E12" s="13" t="s">
        <v>67</v>
      </c>
      <c r="F12" s="13">
        <v>9</v>
      </c>
      <c r="G12" s="13" t="s">
        <v>68</v>
      </c>
      <c r="H12" s="13">
        <v>0</v>
      </c>
      <c r="I12" s="13">
        <v>13</v>
      </c>
      <c r="J12" s="13">
        <v>0</v>
      </c>
      <c r="K12" s="21">
        <f t="shared" si="0"/>
        <v>13</v>
      </c>
      <c r="L12" s="13" t="s">
        <v>159</v>
      </c>
    </row>
    <row r="13" spans="1:12" ht="14.25" customHeight="1" x14ac:dyDescent="0.25">
      <c r="A13" s="6">
        <f t="shared" si="1"/>
        <v>7</v>
      </c>
      <c r="B13" s="13" t="s">
        <v>90</v>
      </c>
      <c r="C13" s="13" t="s">
        <v>91</v>
      </c>
      <c r="D13" s="8" t="s">
        <v>24</v>
      </c>
      <c r="E13" s="13" t="s">
        <v>80</v>
      </c>
      <c r="F13" s="13">
        <v>9</v>
      </c>
      <c r="G13" s="13" t="s">
        <v>81</v>
      </c>
      <c r="H13" s="13">
        <v>3</v>
      </c>
      <c r="I13" s="13">
        <v>9.25</v>
      </c>
      <c r="J13" s="13">
        <v>0</v>
      </c>
      <c r="K13" s="21">
        <f t="shared" si="0"/>
        <v>12.25</v>
      </c>
      <c r="L13" s="13" t="s">
        <v>159</v>
      </c>
    </row>
    <row r="14" spans="1:12" ht="14.25" customHeight="1" x14ac:dyDescent="0.25">
      <c r="A14" s="6">
        <f t="shared" si="1"/>
        <v>8</v>
      </c>
      <c r="B14" s="13" t="s">
        <v>92</v>
      </c>
      <c r="C14" s="13" t="s">
        <v>93</v>
      </c>
      <c r="D14" s="8" t="s">
        <v>24</v>
      </c>
      <c r="E14" s="13" t="s">
        <v>80</v>
      </c>
      <c r="F14" s="13">
        <v>9</v>
      </c>
      <c r="G14" s="13" t="s">
        <v>81</v>
      </c>
      <c r="H14" s="13">
        <v>0.5</v>
      </c>
      <c r="I14" s="13">
        <v>6.75</v>
      </c>
      <c r="J14" s="13">
        <v>0</v>
      </c>
      <c r="K14" s="21">
        <f t="shared" si="0"/>
        <v>7.25</v>
      </c>
      <c r="L14" s="13" t="s">
        <v>159</v>
      </c>
    </row>
    <row r="15" spans="1:12" ht="14.25" customHeight="1" x14ac:dyDescent="0.25">
      <c r="A15" s="6">
        <f t="shared" si="1"/>
        <v>9</v>
      </c>
      <c r="B15" s="13" t="s">
        <v>94</v>
      </c>
      <c r="C15" s="13" t="s">
        <v>95</v>
      </c>
      <c r="D15" s="8" t="s">
        <v>24</v>
      </c>
      <c r="E15" s="13" t="s">
        <v>80</v>
      </c>
      <c r="F15" s="13">
        <v>9</v>
      </c>
      <c r="G15" s="13" t="s">
        <v>81</v>
      </c>
      <c r="H15" s="13">
        <v>6</v>
      </c>
      <c r="I15" s="13">
        <v>12.25</v>
      </c>
      <c r="J15" s="13">
        <v>0</v>
      </c>
      <c r="K15" s="21">
        <f t="shared" si="0"/>
        <v>18.25</v>
      </c>
      <c r="L15" s="13" t="s">
        <v>159</v>
      </c>
    </row>
    <row r="16" spans="1:12" ht="14.25" customHeight="1" x14ac:dyDescent="0.25">
      <c r="A16" s="6">
        <f t="shared" si="1"/>
        <v>10</v>
      </c>
      <c r="B16" s="13" t="s">
        <v>108</v>
      </c>
      <c r="C16" s="13" t="s">
        <v>109</v>
      </c>
      <c r="D16" s="8" t="s">
        <v>24</v>
      </c>
      <c r="E16" s="13" t="s">
        <v>110</v>
      </c>
      <c r="F16" s="13">
        <v>9</v>
      </c>
      <c r="G16" s="13" t="s">
        <v>106</v>
      </c>
      <c r="H16" s="13">
        <v>28</v>
      </c>
      <c r="I16" s="13">
        <v>18.75</v>
      </c>
      <c r="J16" s="13">
        <v>0</v>
      </c>
      <c r="K16" s="21">
        <f>H16+I16+J16</f>
        <v>46.75</v>
      </c>
      <c r="L16" s="13" t="s">
        <v>157</v>
      </c>
    </row>
    <row r="17" spans="1:12" ht="14.25" customHeight="1" x14ac:dyDescent="0.25">
      <c r="A17" s="6">
        <f t="shared" si="1"/>
        <v>11</v>
      </c>
      <c r="B17" s="13" t="s">
        <v>138</v>
      </c>
      <c r="C17" s="13" t="s">
        <v>139</v>
      </c>
      <c r="D17" s="8" t="s">
        <v>24</v>
      </c>
      <c r="E17" s="13" t="s">
        <v>117</v>
      </c>
      <c r="F17" s="13">
        <v>9</v>
      </c>
      <c r="G17" s="13" t="s">
        <v>118</v>
      </c>
      <c r="H17" s="13">
        <v>14</v>
      </c>
      <c r="I17" s="13">
        <v>17.25</v>
      </c>
      <c r="J17" s="13">
        <v>0</v>
      </c>
      <c r="K17" s="21">
        <f t="shared" ref="K17:K22" si="2">H17+I17+J17</f>
        <v>31.25</v>
      </c>
      <c r="L17" s="13" t="s">
        <v>159</v>
      </c>
    </row>
    <row r="18" spans="1:12" ht="14.25" customHeight="1" x14ac:dyDescent="0.25">
      <c r="A18" s="6">
        <f t="shared" si="1"/>
        <v>12</v>
      </c>
      <c r="B18" s="13" t="s">
        <v>140</v>
      </c>
      <c r="C18" s="13" t="s">
        <v>141</v>
      </c>
      <c r="D18" s="8" t="s">
        <v>24</v>
      </c>
      <c r="E18" s="13" t="s">
        <v>117</v>
      </c>
      <c r="F18" s="13">
        <v>9</v>
      </c>
      <c r="G18" s="13" t="s">
        <v>118</v>
      </c>
      <c r="H18" s="13">
        <v>21.5</v>
      </c>
      <c r="I18" s="13">
        <v>23.25</v>
      </c>
      <c r="J18" s="13">
        <v>8</v>
      </c>
      <c r="K18" s="21">
        <f t="shared" si="2"/>
        <v>52.75</v>
      </c>
      <c r="L18" s="13" t="s">
        <v>156</v>
      </c>
    </row>
    <row r="19" spans="1:12" ht="14.25" customHeight="1" x14ac:dyDescent="0.25">
      <c r="A19" s="6">
        <f t="shared" si="1"/>
        <v>13</v>
      </c>
      <c r="B19" s="13" t="s">
        <v>142</v>
      </c>
      <c r="C19" s="13" t="s">
        <v>141</v>
      </c>
      <c r="D19" s="8" t="s">
        <v>24</v>
      </c>
      <c r="E19" s="13" t="s">
        <v>117</v>
      </c>
      <c r="F19" s="13">
        <v>9</v>
      </c>
      <c r="G19" s="13" t="s">
        <v>118</v>
      </c>
      <c r="H19" s="13">
        <v>6.5</v>
      </c>
      <c r="I19" s="13">
        <v>13.25</v>
      </c>
      <c r="J19" s="13">
        <v>0</v>
      </c>
      <c r="K19" s="21">
        <f t="shared" si="2"/>
        <v>19.75</v>
      </c>
      <c r="L19" s="13" t="s">
        <v>159</v>
      </c>
    </row>
    <row r="20" spans="1:12" ht="14.25" customHeight="1" x14ac:dyDescent="0.25">
      <c r="A20" s="6">
        <f t="shared" si="1"/>
        <v>14</v>
      </c>
      <c r="B20" s="13" t="s">
        <v>143</v>
      </c>
      <c r="C20" s="13" t="s">
        <v>144</v>
      </c>
      <c r="D20" s="8" t="s">
        <v>24</v>
      </c>
      <c r="E20" s="13" t="s">
        <v>117</v>
      </c>
      <c r="F20" s="13">
        <v>9</v>
      </c>
      <c r="G20" s="13" t="s">
        <v>118</v>
      </c>
      <c r="H20" s="13">
        <v>3</v>
      </c>
      <c r="I20" s="13">
        <v>9.5</v>
      </c>
      <c r="J20" s="13">
        <v>2</v>
      </c>
      <c r="K20" s="21">
        <f t="shared" si="2"/>
        <v>14.5</v>
      </c>
      <c r="L20" s="13" t="s">
        <v>159</v>
      </c>
    </row>
    <row r="21" spans="1:12" ht="14.25" customHeight="1" x14ac:dyDescent="0.25">
      <c r="A21" s="6">
        <f t="shared" si="1"/>
        <v>15</v>
      </c>
      <c r="B21" s="13" t="s">
        <v>145</v>
      </c>
      <c r="C21" s="13" t="s">
        <v>141</v>
      </c>
      <c r="D21" s="8" t="s">
        <v>24</v>
      </c>
      <c r="E21" s="13" t="s">
        <v>117</v>
      </c>
      <c r="F21" s="13">
        <v>9</v>
      </c>
      <c r="G21" s="13" t="s">
        <v>118</v>
      </c>
      <c r="H21" s="13">
        <v>5.5</v>
      </c>
      <c r="I21" s="13">
        <v>21.75</v>
      </c>
      <c r="J21" s="13">
        <v>0</v>
      </c>
      <c r="K21" s="21">
        <f t="shared" si="2"/>
        <v>27.25</v>
      </c>
      <c r="L21" s="13" t="s">
        <v>159</v>
      </c>
    </row>
    <row r="22" spans="1:12" ht="14.25" customHeight="1" x14ac:dyDescent="0.25">
      <c r="A22" s="6">
        <f t="shared" si="1"/>
        <v>16</v>
      </c>
      <c r="B22" s="13" t="s">
        <v>146</v>
      </c>
      <c r="C22" s="13" t="s">
        <v>147</v>
      </c>
      <c r="D22" s="8" t="s">
        <v>24</v>
      </c>
      <c r="E22" s="13" t="s">
        <v>117</v>
      </c>
      <c r="F22" s="13">
        <v>9</v>
      </c>
      <c r="G22" s="13" t="s">
        <v>118</v>
      </c>
      <c r="H22" s="13">
        <v>2.5</v>
      </c>
      <c r="I22" s="13">
        <v>10</v>
      </c>
      <c r="J22" s="13">
        <v>0</v>
      </c>
      <c r="K22" s="21">
        <f t="shared" si="2"/>
        <v>12.5</v>
      </c>
      <c r="L22" s="13" t="s">
        <v>159</v>
      </c>
    </row>
    <row r="23" spans="1:12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4.25" customHeight="1" x14ac:dyDescent="0.2"/>
    <row r="222" spans="1:12" ht="14.25" customHeight="1" x14ac:dyDescent="0.2"/>
    <row r="223" spans="1:12" ht="14.25" customHeight="1" x14ac:dyDescent="0.2"/>
    <row r="224" spans="1:12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">
    <mergeCell ref="H4:K4"/>
    <mergeCell ref="B5:G5"/>
    <mergeCell ref="H5:K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M3" sqref="M3"/>
    </sheetView>
  </sheetViews>
  <sheetFormatPr defaultColWidth="12.625" defaultRowHeight="15" customHeight="1" x14ac:dyDescent="0.2"/>
  <cols>
    <col min="1" max="1" width="3.75" customWidth="1"/>
    <col min="2" max="3" width="11.375" customWidth="1"/>
    <col min="4" max="4" width="7.75" customWidth="1"/>
    <col min="5" max="5" width="18.75" customWidth="1"/>
    <col min="6" max="6" width="8.5" customWidth="1"/>
    <col min="7" max="7" width="14.125" customWidth="1"/>
    <col min="8" max="11" width="8.75" customWidth="1"/>
    <col min="12" max="12" width="15.75" customWidth="1"/>
    <col min="13" max="17" width="7.625" customWidth="1"/>
  </cols>
  <sheetData>
    <row r="1" spans="1:12" ht="14.25" customHeight="1" x14ac:dyDescent="0.25">
      <c r="A1" s="1" t="s">
        <v>0</v>
      </c>
      <c r="B1" s="2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customHeight="1" x14ac:dyDescent="0.25">
      <c r="A3" s="1" t="s">
        <v>3</v>
      </c>
      <c r="B3" s="3" t="s">
        <v>22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 customHeight="1" x14ac:dyDescent="0.25">
      <c r="A4" s="1"/>
      <c r="B4" s="1"/>
      <c r="C4" s="1"/>
      <c r="D4" s="4"/>
      <c r="E4" s="4"/>
      <c r="F4" s="4"/>
      <c r="G4" s="4"/>
      <c r="H4" s="37"/>
      <c r="I4" s="37"/>
      <c r="J4" s="37"/>
      <c r="K4" s="37"/>
      <c r="L4" s="1"/>
    </row>
    <row r="5" spans="1:12" ht="42.75" customHeight="1" x14ac:dyDescent="0.25">
      <c r="A5" s="30" t="s">
        <v>5</v>
      </c>
      <c r="B5" s="41" t="s">
        <v>6</v>
      </c>
      <c r="C5" s="42"/>
      <c r="D5" s="42"/>
      <c r="E5" s="42"/>
      <c r="F5" s="42"/>
      <c r="G5" s="42"/>
      <c r="H5" s="43" t="s">
        <v>8</v>
      </c>
      <c r="I5" s="42"/>
      <c r="J5" s="42"/>
      <c r="K5" s="42"/>
      <c r="L5" s="33" t="s">
        <v>7</v>
      </c>
    </row>
    <row r="6" spans="1:12" ht="47.25" customHeight="1" x14ac:dyDescent="0.2">
      <c r="A6" s="34" t="s">
        <v>9</v>
      </c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5" t="s">
        <v>15</v>
      </c>
      <c r="H6" s="31" t="s">
        <v>16</v>
      </c>
      <c r="I6" s="31" t="s">
        <v>17</v>
      </c>
      <c r="J6" s="31" t="s">
        <v>18</v>
      </c>
      <c r="K6" s="31" t="s">
        <v>19</v>
      </c>
      <c r="L6" s="32" t="s">
        <v>7</v>
      </c>
    </row>
    <row r="7" spans="1:12" ht="14.25" customHeight="1" x14ac:dyDescent="0.25">
      <c r="A7" s="6">
        <v>1</v>
      </c>
      <c r="B7" s="13" t="s">
        <v>41</v>
      </c>
      <c r="C7" s="13" t="s">
        <v>42</v>
      </c>
      <c r="D7" s="13" t="s">
        <v>24</v>
      </c>
      <c r="E7" s="13" t="s">
        <v>31</v>
      </c>
      <c r="F7" s="13">
        <v>10</v>
      </c>
      <c r="G7" s="13" t="s">
        <v>32</v>
      </c>
      <c r="H7" s="13">
        <v>0</v>
      </c>
      <c r="I7" s="13">
        <v>13.25</v>
      </c>
      <c r="J7" s="13">
        <v>9</v>
      </c>
      <c r="K7" s="21">
        <f t="shared" ref="K7:K19" si="0">H7+I7+J7</f>
        <v>22.25</v>
      </c>
      <c r="L7" s="13" t="s">
        <v>159</v>
      </c>
    </row>
    <row r="8" spans="1:12" ht="14.25" customHeight="1" x14ac:dyDescent="0.25">
      <c r="A8" s="6">
        <f>A7+1</f>
        <v>2</v>
      </c>
      <c r="B8" s="13" t="s">
        <v>43</v>
      </c>
      <c r="C8" s="13" t="s">
        <v>44</v>
      </c>
      <c r="D8" s="13" t="s">
        <v>24</v>
      </c>
      <c r="E8" s="13" t="s">
        <v>31</v>
      </c>
      <c r="F8" s="13">
        <v>10</v>
      </c>
      <c r="G8" s="13" t="s">
        <v>32</v>
      </c>
      <c r="H8" s="13">
        <v>0</v>
      </c>
      <c r="I8" s="13">
        <v>14</v>
      </c>
      <c r="J8" s="13">
        <v>12</v>
      </c>
      <c r="K8" s="21">
        <f t="shared" si="0"/>
        <v>26</v>
      </c>
      <c r="L8" s="13" t="s">
        <v>159</v>
      </c>
    </row>
    <row r="9" spans="1:12" ht="14.25" customHeight="1" x14ac:dyDescent="0.25">
      <c r="A9" s="6">
        <f t="shared" ref="A9:A19" si="1">A8+1</f>
        <v>3</v>
      </c>
      <c r="B9" s="13" t="s">
        <v>45</v>
      </c>
      <c r="C9" s="13" t="s">
        <v>46</v>
      </c>
      <c r="D9" s="13" t="s">
        <v>24</v>
      </c>
      <c r="E9" s="13" t="s">
        <v>31</v>
      </c>
      <c r="F9" s="13">
        <v>10</v>
      </c>
      <c r="G9" s="13" t="s">
        <v>32</v>
      </c>
      <c r="H9" s="13">
        <v>0</v>
      </c>
      <c r="I9" s="13">
        <v>13</v>
      </c>
      <c r="J9" s="13">
        <v>11.75</v>
      </c>
      <c r="K9" s="21">
        <f t="shared" si="0"/>
        <v>24.75</v>
      </c>
      <c r="L9" s="13" t="s">
        <v>159</v>
      </c>
    </row>
    <row r="10" spans="1:12" ht="14.25" customHeight="1" x14ac:dyDescent="0.25">
      <c r="A10" s="6">
        <f t="shared" si="1"/>
        <v>4</v>
      </c>
      <c r="B10" s="10" t="s">
        <v>55</v>
      </c>
      <c r="C10" s="10" t="s">
        <v>56</v>
      </c>
      <c r="D10" s="13" t="s">
        <v>24</v>
      </c>
      <c r="E10" s="11" t="s">
        <v>49</v>
      </c>
      <c r="F10" s="10">
        <v>10</v>
      </c>
      <c r="G10" s="11" t="s">
        <v>50</v>
      </c>
      <c r="H10" s="10">
        <v>23.5</v>
      </c>
      <c r="I10" s="10">
        <v>20.75</v>
      </c>
      <c r="J10" s="10">
        <v>12</v>
      </c>
      <c r="K10" s="22">
        <f t="shared" si="0"/>
        <v>56.25</v>
      </c>
      <c r="L10" s="13" t="s">
        <v>156</v>
      </c>
    </row>
    <row r="11" spans="1:12" ht="14.25" customHeight="1" x14ac:dyDescent="0.25">
      <c r="A11" s="6">
        <f t="shared" si="1"/>
        <v>5</v>
      </c>
      <c r="B11" s="13" t="s">
        <v>61</v>
      </c>
      <c r="C11" s="13" t="s">
        <v>62</v>
      </c>
      <c r="D11" s="13" t="s">
        <v>24</v>
      </c>
      <c r="E11" s="13" t="s">
        <v>59</v>
      </c>
      <c r="F11" s="13">
        <v>10</v>
      </c>
      <c r="G11" s="13" t="s">
        <v>60</v>
      </c>
      <c r="H11" s="13"/>
      <c r="I11" s="13">
        <v>13.75</v>
      </c>
      <c r="J11" s="13">
        <v>0</v>
      </c>
      <c r="K11" s="21">
        <f t="shared" si="0"/>
        <v>13.75</v>
      </c>
      <c r="L11" s="13" t="s">
        <v>159</v>
      </c>
    </row>
    <row r="12" spans="1:12" ht="14.25" customHeight="1" x14ac:dyDescent="0.25">
      <c r="A12" s="6">
        <f t="shared" si="1"/>
        <v>6</v>
      </c>
      <c r="B12" s="13" t="s">
        <v>63</v>
      </c>
      <c r="C12" s="13" t="s">
        <v>64</v>
      </c>
      <c r="D12" s="13" t="s">
        <v>24</v>
      </c>
      <c r="E12" s="13" t="s">
        <v>59</v>
      </c>
      <c r="F12" s="13">
        <v>10</v>
      </c>
      <c r="G12" s="13" t="s">
        <v>60</v>
      </c>
      <c r="H12" s="13"/>
      <c r="I12" s="13">
        <v>17.25</v>
      </c>
      <c r="J12" s="13">
        <v>0</v>
      </c>
      <c r="K12" s="21">
        <f t="shared" si="0"/>
        <v>17.25</v>
      </c>
      <c r="L12" s="13" t="s">
        <v>159</v>
      </c>
    </row>
    <row r="13" spans="1:12" ht="14.25" customHeight="1" x14ac:dyDescent="0.25">
      <c r="A13" s="6">
        <f t="shared" si="1"/>
        <v>7</v>
      </c>
      <c r="B13" s="13" t="s">
        <v>74</v>
      </c>
      <c r="C13" s="13" t="s">
        <v>75</v>
      </c>
      <c r="D13" s="13" t="s">
        <v>24</v>
      </c>
      <c r="E13" s="13" t="s">
        <v>67</v>
      </c>
      <c r="F13" s="13">
        <v>10</v>
      </c>
      <c r="G13" s="13" t="s">
        <v>68</v>
      </c>
      <c r="H13" s="13">
        <v>5</v>
      </c>
      <c r="I13" s="13">
        <v>24</v>
      </c>
      <c r="J13" s="13">
        <v>5</v>
      </c>
      <c r="K13" s="21">
        <f t="shared" si="0"/>
        <v>34</v>
      </c>
      <c r="L13" s="13" t="s">
        <v>157</v>
      </c>
    </row>
    <row r="14" spans="1:12" ht="14.25" customHeight="1" x14ac:dyDescent="0.25">
      <c r="A14" s="6">
        <f t="shared" si="1"/>
        <v>8</v>
      </c>
      <c r="B14" s="13" t="s">
        <v>96</v>
      </c>
      <c r="C14" s="13" t="s">
        <v>97</v>
      </c>
      <c r="D14" s="13" t="s">
        <v>24</v>
      </c>
      <c r="E14" s="13" t="s">
        <v>80</v>
      </c>
      <c r="F14" s="13">
        <v>10</v>
      </c>
      <c r="G14" s="13" t="s">
        <v>81</v>
      </c>
      <c r="H14" s="13">
        <v>3</v>
      </c>
      <c r="I14" s="13">
        <v>7.25</v>
      </c>
      <c r="J14" s="13">
        <v>0</v>
      </c>
      <c r="K14" s="21">
        <f t="shared" si="0"/>
        <v>10.25</v>
      </c>
      <c r="L14" s="13" t="s">
        <v>159</v>
      </c>
    </row>
    <row r="15" spans="1:12" ht="14.25" customHeight="1" x14ac:dyDescent="0.25">
      <c r="A15" s="6">
        <f t="shared" si="1"/>
        <v>9</v>
      </c>
      <c r="B15" s="13" t="s">
        <v>98</v>
      </c>
      <c r="C15" s="13" t="s">
        <v>62</v>
      </c>
      <c r="D15" s="13" t="s">
        <v>24</v>
      </c>
      <c r="E15" s="13" t="s">
        <v>80</v>
      </c>
      <c r="F15" s="13">
        <v>10</v>
      </c>
      <c r="G15" s="13" t="s">
        <v>81</v>
      </c>
      <c r="H15" s="13">
        <v>5</v>
      </c>
      <c r="I15" s="13">
        <v>4.5</v>
      </c>
      <c r="J15" s="13">
        <v>0</v>
      </c>
      <c r="K15" s="21">
        <f t="shared" si="0"/>
        <v>9.5</v>
      </c>
      <c r="L15" s="13" t="s">
        <v>159</v>
      </c>
    </row>
    <row r="16" spans="1:12" ht="14.25" customHeight="1" x14ac:dyDescent="0.25">
      <c r="A16" s="6">
        <f t="shared" si="1"/>
        <v>10</v>
      </c>
      <c r="B16" s="13" t="s">
        <v>111</v>
      </c>
      <c r="C16" s="13" t="s">
        <v>160</v>
      </c>
      <c r="D16" s="13" t="s">
        <v>24</v>
      </c>
      <c r="E16" s="36" t="s">
        <v>112</v>
      </c>
      <c r="F16" s="13">
        <v>10</v>
      </c>
      <c r="G16" s="13" t="s">
        <v>106</v>
      </c>
      <c r="H16" s="13">
        <v>20</v>
      </c>
      <c r="I16" s="13">
        <v>12</v>
      </c>
      <c r="J16" s="13">
        <v>0</v>
      </c>
      <c r="K16" s="21">
        <f t="shared" si="0"/>
        <v>32</v>
      </c>
      <c r="L16" s="13" t="s">
        <v>158</v>
      </c>
    </row>
    <row r="17" spans="1:12" ht="14.25" customHeight="1" x14ac:dyDescent="0.25">
      <c r="A17" s="6">
        <f t="shared" si="1"/>
        <v>11</v>
      </c>
      <c r="B17" s="13" t="s">
        <v>113</v>
      </c>
      <c r="C17" s="13" t="s">
        <v>114</v>
      </c>
      <c r="D17" s="13" t="s">
        <v>24</v>
      </c>
      <c r="E17" s="13" t="s">
        <v>112</v>
      </c>
      <c r="F17" s="13">
        <v>10</v>
      </c>
      <c r="G17" s="13" t="s">
        <v>106</v>
      </c>
      <c r="H17" s="13">
        <v>20.5</v>
      </c>
      <c r="I17" s="13">
        <v>9.5</v>
      </c>
      <c r="J17" s="13">
        <v>0</v>
      </c>
      <c r="K17" s="21">
        <f t="shared" si="0"/>
        <v>30</v>
      </c>
      <c r="L17" s="13" t="s">
        <v>159</v>
      </c>
    </row>
    <row r="18" spans="1:12" ht="14.25" customHeight="1" x14ac:dyDescent="0.25">
      <c r="A18" s="6">
        <f t="shared" si="1"/>
        <v>12</v>
      </c>
      <c r="B18" s="13" t="s">
        <v>57</v>
      </c>
      <c r="C18" s="13" t="s">
        <v>148</v>
      </c>
      <c r="D18" s="13" t="s">
        <v>24</v>
      </c>
      <c r="E18" s="13" t="s">
        <v>117</v>
      </c>
      <c r="F18" s="13">
        <v>10</v>
      </c>
      <c r="G18" s="13" t="s">
        <v>118</v>
      </c>
      <c r="H18" s="13">
        <v>11</v>
      </c>
      <c r="I18" s="13">
        <v>17</v>
      </c>
      <c r="J18" s="13">
        <v>0</v>
      </c>
      <c r="K18" s="21">
        <f t="shared" si="0"/>
        <v>28</v>
      </c>
      <c r="L18" s="13" t="s">
        <v>159</v>
      </c>
    </row>
    <row r="19" spans="1:12" ht="14.25" customHeight="1" x14ac:dyDescent="0.25">
      <c r="A19" s="6">
        <f t="shared" si="1"/>
        <v>13</v>
      </c>
      <c r="B19" s="13" t="s">
        <v>149</v>
      </c>
      <c r="C19" s="13" t="s">
        <v>150</v>
      </c>
      <c r="D19" s="13" t="s">
        <v>24</v>
      </c>
      <c r="E19" s="13" t="s">
        <v>117</v>
      </c>
      <c r="F19" s="13">
        <v>10</v>
      </c>
      <c r="G19" s="13" t="s">
        <v>118</v>
      </c>
      <c r="H19" s="13">
        <v>3.5</v>
      </c>
      <c r="I19" s="13">
        <v>17.5</v>
      </c>
      <c r="J19" s="13">
        <v>0</v>
      </c>
      <c r="K19" s="21">
        <f t="shared" si="0"/>
        <v>21</v>
      </c>
      <c r="L19" s="13" t="s">
        <v>159</v>
      </c>
    </row>
    <row r="20" spans="1:12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4.25" customHeight="1" x14ac:dyDescent="0.2"/>
    <row r="222" spans="1:12" ht="14.25" customHeight="1" x14ac:dyDescent="0.2"/>
    <row r="223" spans="1:12" ht="14.25" customHeight="1" x14ac:dyDescent="0.2"/>
    <row r="224" spans="1:12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">
    <mergeCell ref="H4:K4"/>
    <mergeCell ref="B5:G5"/>
    <mergeCell ref="H5:K5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6"/>
  <sheetViews>
    <sheetView workbookViewId="0">
      <selection activeCell="G15" sqref="G15"/>
    </sheetView>
  </sheetViews>
  <sheetFormatPr defaultColWidth="12.625" defaultRowHeight="15" customHeight="1" x14ac:dyDescent="0.2"/>
  <cols>
    <col min="1" max="1" width="3.75" customWidth="1"/>
    <col min="2" max="2" width="11.375" customWidth="1"/>
    <col min="3" max="3" width="8.875" customWidth="1"/>
    <col min="4" max="4" width="7.75" customWidth="1"/>
    <col min="5" max="5" width="18.75" customWidth="1"/>
    <col min="6" max="6" width="8.5" customWidth="1"/>
    <col min="7" max="7" width="14.125" customWidth="1"/>
    <col min="8" max="8" width="12.25" customWidth="1"/>
    <col min="9" max="9" width="11.25" customWidth="1"/>
    <col min="10" max="10" width="9.375" customWidth="1"/>
    <col min="11" max="11" width="10.875" customWidth="1"/>
    <col min="12" max="12" width="15.75" customWidth="1"/>
    <col min="13" max="17" width="7.625" customWidth="1"/>
  </cols>
  <sheetData>
    <row r="1" spans="1:12" ht="14.25" customHeight="1" x14ac:dyDescent="0.25">
      <c r="A1" s="1" t="s">
        <v>0</v>
      </c>
      <c r="B1" s="2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customHeight="1" x14ac:dyDescent="0.25">
      <c r="A3" s="1" t="s">
        <v>3</v>
      </c>
      <c r="B3" s="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 customHeight="1" x14ac:dyDescent="0.25">
      <c r="A4" s="1"/>
      <c r="B4" s="1"/>
      <c r="C4" s="1"/>
      <c r="D4" s="4"/>
      <c r="E4" s="4"/>
      <c r="F4" s="4"/>
      <c r="G4" s="4"/>
      <c r="H4" s="37"/>
      <c r="I4" s="37"/>
      <c r="J4" s="37"/>
      <c r="K4" s="37"/>
      <c r="L4" s="1"/>
    </row>
    <row r="5" spans="1:12" ht="14.25" customHeight="1" x14ac:dyDescent="0.25">
      <c r="A5" s="24" t="s">
        <v>5</v>
      </c>
      <c r="B5" s="38" t="s">
        <v>6</v>
      </c>
      <c r="C5" s="39"/>
      <c r="D5" s="39"/>
      <c r="E5" s="39"/>
      <c r="F5" s="39"/>
      <c r="G5" s="39"/>
      <c r="H5" s="40" t="s">
        <v>8</v>
      </c>
      <c r="I5" s="39"/>
      <c r="J5" s="39"/>
      <c r="K5" s="39"/>
      <c r="L5" s="27" t="s">
        <v>7</v>
      </c>
    </row>
    <row r="6" spans="1:12" ht="96.75" customHeight="1" x14ac:dyDescent="0.2">
      <c r="A6" s="28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6" t="s">
        <v>7</v>
      </c>
    </row>
    <row r="7" spans="1:12" ht="14.25" customHeight="1" x14ac:dyDescent="0.25">
      <c r="A7" s="6">
        <v>1</v>
      </c>
      <c r="B7" s="13" t="s">
        <v>76</v>
      </c>
      <c r="C7" s="13" t="s">
        <v>77</v>
      </c>
      <c r="D7" s="13" t="s">
        <v>24</v>
      </c>
      <c r="E7" s="13" t="s">
        <v>67</v>
      </c>
      <c r="F7" s="13">
        <v>11</v>
      </c>
      <c r="G7" s="13" t="s">
        <v>68</v>
      </c>
      <c r="H7" s="13">
        <v>8</v>
      </c>
      <c r="I7" s="13">
        <v>30</v>
      </c>
      <c r="J7" s="13"/>
      <c r="K7" s="21">
        <f t="shared" ref="K7:K12" si="0">H7+I7+J7</f>
        <v>38</v>
      </c>
      <c r="L7" s="7" t="s">
        <v>157</v>
      </c>
    </row>
    <row r="8" spans="1:12" ht="14.25" customHeight="1" x14ac:dyDescent="0.25">
      <c r="A8" s="6">
        <v>2</v>
      </c>
      <c r="B8" s="13" t="s">
        <v>99</v>
      </c>
      <c r="C8" s="13" t="s">
        <v>100</v>
      </c>
      <c r="D8" s="13" t="s">
        <v>24</v>
      </c>
      <c r="E8" s="13" t="s">
        <v>80</v>
      </c>
      <c r="F8" s="13">
        <v>11</v>
      </c>
      <c r="G8" s="13" t="s">
        <v>81</v>
      </c>
      <c r="H8" s="13">
        <v>0</v>
      </c>
      <c r="I8" s="13">
        <v>3.5</v>
      </c>
      <c r="J8" s="13">
        <v>0</v>
      </c>
      <c r="K8" s="21">
        <f t="shared" si="0"/>
        <v>3.5</v>
      </c>
      <c r="L8" s="7" t="s">
        <v>159</v>
      </c>
    </row>
    <row r="9" spans="1:12" ht="14.25" customHeight="1" x14ac:dyDescent="0.25">
      <c r="A9" s="6">
        <v>3</v>
      </c>
      <c r="B9" s="13" t="s">
        <v>101</v>
      </c>
      <c r="C9" s="13" t="s">
        <v>102</v>
      </c>
      <c r="D9" s="13" t="s">
        <v>24</v>
      </c>
      <c r="E9" s="13" t="s">
        <v>80</v>
      </c>
      <c r="F9" s="13">
        <v>11</v>
      </c>
      <c r="G9" s="13" t="s">
        <v>81</v>
      </c>
      <c r="H9" s="13">
        <v>0</v>
      </c>
      <c r="I9" s="13">
        <v>5.25</v>
      </c>
      <c r="J9" s="13">
        <v>0</v>
      </c>
      <c r="K9" s="21">
        <f t="shared" si="0"/>
        <v>5.25</v>
      </c>
      <c r="L9" s="7" t="s">
        <v>159</v>
      </c>
    </row>
    <row r="10" spans="1:12" ht="14.25" customHeight="1" x14ac:dyDescent="0.25">
      <c r="A10" s="6">
        <v>4</v>
      </c>
      <c r="B10" s="13" t="s">
        <v>151</v>
      </c>
      <c r="C10" s="13" t="s">
        <v>152</v>
      </c>
      <c r="D10" s="13" t="s">
        <v>24</v>
      </c>
      <c r="E10" s="13" t="s">
        <v>117</v>
      </c>
      <c r="F10" s="13">
        <v>11</v>
      </c>
      <c r="G10" s="13" t="s">
        <v>118</v>
      </c>
      <c r="H10" s="13">
        <v>0</v>
      </c>
      <c r="I10" s="13">
        <v>21.5</v>
      </c>
      <c r="J10" s="13">
        <v>0</v>
      </c>
      <c r="K10" s="21">
        <f t="shared" si="0"/>
        <v>21.5</v>
      </c>
      <c r="L10" s="7" t="s">
        <v>159</v>
      </c>
    </row>
    <row r="11" spans="1:12" ht="14.25" customHeight="1" x14ac:dyDescent="0.25">
      <c r="A11" s="6">
        <v>5</v>
      </c>
      <c r="B11" s="13" t="s">
        <v>153</v>
      </c>
      <c r="C11" s="13" t="s">
        <v>154</v>
      </c>
      <c r="D11" s="13" t="s">
        <v>24</v>
      </c>
      <c r="E11" s="13" t="s">
        <v>117</v>
      </c>
      <c r="F11" s="13">
        <v>11</v>
      </c>
      <c r="G11" s="13" t="s">
        <v>118</v>
      </c>
      <c r="H11" s="13">
        <v>11</v>
      </c>
      <c r="I11" s="13">
        <v>14.75</v>
      </c>
      <c r="J11" s="13">
        <v>0</v>
      </c>
      <c r="K11" s="21">
        <f t="shared" si="0"/>
        <v>25.75</v>
      </c>
      <c r="L11" s="7" t="s">
        <v>158</v>
      </c>
    </row>
    <row r="12" spans="1:12" ht="14.25" customHeight="1" x14ac:dyDescent="0.25">
      <c r="A12" s="6">
        <v>6</v>
      </c>
      <c r="B12" s="13" t="s">
        <v>126</v>
      </c>
      <c r="C12" s="13" t="s">
        <v>155</v>
      </c>
      <c r="D12" s="13" t="s">
        <v>24</v>
      </c>
      <c r="E12" s="13" t="s">
        <v>117</v>
      </c>
      <c r="F12" s="13">
        <v>11</v>
      </c>
      <c r="G12" s="13" t="s">
        <v>118</v>
      </c>
      <c r="H12" s="13">
        <v>5</v>
      </c>
      <c r="I12" s="13">
        <v>24</v>
      </c>
      <c r="J12" s="13">
        <v>13</v>
      </c>
      <c r="K12" s="21">
        <f t="shared" si="0"/>
        <v>42</v>
      </c>
      <c r="L12" s="7" t="s">
        <v>156</v>
      </c>
    </row>
    <row r="13" spans="1:12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4.25" customHeight="1" x14ac:dyDescent="0.2"/>
    <row r="218" spans="1:12" ht="14.25" customHeight="1" x14ac:dyDescent="0.2"/>
    <row r="219" spans="1:12" ht="14.25" customHeight="1" x14ac:dyDescent="0.2"/>
    <row r="220" spans="1:12" ht="14.25" customHeight="1" x14ac:dyDescent="0.2"/>
    <row r="221" spans="1:12" ht="14.25" customHeight="1" x14ac:dyDescent="0.2"/>
    <row r="222" spans="1:12" ht="14.25" customHeight="1" x14ac:dyDescent="0.2"/>
    <row r="223" spans="1:12" ht="14.25" customHeight="1" x14ac:dyDescent="0.2"/>
    <row r="224" spans="1:12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3">
    <mergeCell ref="H4:K4"/>
    <mergeCell ref="B5:G5"/>
    <mergeCell ref="H5:K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7кл</vt:lpstr>
      <vt:lpstr>8кл</vt:lpstr>
      <vt:lpstr>9 кл</vt:lpstr>
      <vt:lpstr>10кл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2024-12-10T14:24:34Z</dcterms:modified>
</cp:coreProperties>
</file>