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65" activeTab="3"/>
  </bookViews>
  <sheets>
    <sheet name="7" sheetId="1" r:id="rId1"/>
    <sheet name="8" sheetId="3" r:id="rId2"/>
    <sheet name="9" sheetId="4" r:id="rId3"/>
    <sheet name="10-11" sheetId="2" r:id="rId4"/>
  </sheets>
  <definedNames>
    <definedName name="Z_D8463F92_26A7_41D0_AB1A_E04E852D9F36_.wvu.FilterData" localSheetId="3" hidden="1">'10-11'!$A$6:$L$21</definedName>
    <definedName name="Z_D8463F92_26A7_41D0_AB1A_E04E852D9F36_.wvu.FilterData" localSheetId="0" hidden="1">'7'!$A$6:$K$19</definedName>
  </definedNames>
  <calcPr calcId="144525"/>
  <customWorkbookViews>
    <customWorkbookView name="Фильтр 1" guid="{D8463F92-26A7-41D0-AB1A-E04E852D9F36}" maximized="1" windowWidth="0" windowHeight="0" activeSheetId="0"/>
  </customWorkbookViews>
  <extLst>
    <ext uri="GoogleSheetsCustomDataVersion2">
      <go:sheetsCustomData xmlns:go="http://customooxmlschemas.google.com/" r:id="" roundtripDataChecksum="ZFxFbtDrRWyzWigEM/s3zAsh8R0gKlYbhC5wc+H896c="/>
    </ext>
  </extLst>
</workbook>
</file>

<file path=xl/calcChain.xml><?xml version="1.0" encoding="utf-8"?>
<calcChain xmlns="http://schemas.openxmlformats.org/spreadsheetml/2006/main">
  <c r="L14" i="2" l="1"/>
  <c r="L13" i="2"/>
  <c r="K22" i="4"/>
  <c r="K10" i="4"/>
  <c r="K14" i="4"/>
  <c r="K9" i="3"/>
  <c r="K15" i="3"/>
  <c r="K18" i="3"/>
  <c r="K21" i="1"/>
  <c r="K20" i="1"/>
  <c r="L22" i="2" l="1"/>
  <c r="L15" i="2"/>
  <c r="L7" i="2"/>
  <c r="K13" i="4"/>
  <c r="K19" i="4"/>
  <c r="K18" i="4"/>
  <c r="K12" i="4"/>
  <c r="K16" i="3"/>
  <c r="K20" i="3"/>
  <c r="K10" i="3"/>
  <c r="K13" i="3"/>
  <c r="K14" i="3"/>
  <c r="K7" i="3"/>
  <c r="K12" i="3"/>
  <c r="K17" i="1"/>
  <c r="K11" i="1"/>
  <c r="K15" i="1"/>
  <c r="K13" i="1"/>
  <c r="K10" i="1"/>
  <c r="K12" i="1"/>
  <c r="K9" i="1"/>
  <c r="K8" i="1"/>
  <c r="K7" i="1"/>
  <c r="L17" i="2"/>
  <c r="L12" i="2"/>
  <c r="K23" i="4"/>
  <c r="K17" i="3"/>
  <c r="K14" i="1"/>
  <c r="L11" i="2" l="1"/>
  <c r="L21" i="2"/>
  <c r="L20" i="2"/>
  <c r="L19" i="2"/>
  <c r="K16" i="4"/>
  <c r="K20" i="4"/>
  <c r="K11" i="4"/>
  <c r="K21" i="4"/>
  <c r="K17" i="4"/>
  <c r="K21" i="3"/>
  <c r="K11" i="3"/>
  <c r="K19" i="1"/>
  <c r="K16" i="1"/>
  <c r="L16" i="2" l="1"/>
  <c r="L18" i="2"/>
  <c r="L10" i="2"/>
  <c r="L8" i="2"/>
  <c r="L9" i="2"/>
  <c r="K15" i="4"/>
  <c r="K8" i="4"/>
  <c r="K9" i="4"/>
  <c r="K19" i="3"/>
  <c r="K18" i="1"/>
  <c r="K23" i="1"/>
  <c r="K22" i="1"/>
  <c r="K7" i="4" l="1"/>
  <c r="K8" i="3"/>
</calcChain>
</file>

<file path=xl/sharedStrings.xml><?xml version="1.0" encoding="utf-8"?>
<sst xmlns="http://schemas.openxmlformats.org/spreadsheetml/2006/main" count="479" uniqueCount="181">
  <si>
    <t>МО/ГО</t>
  </si>
  <si>
    <t>предмет</t>
  </si>
  <si>
    <t>класс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</si>
  <si>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</si>
  <si>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</si>
  <si>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</si>
  <si>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</si>
  <si>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</si>
  <si>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</si>
  <si>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</si>
  <si>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</si>
  <si>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</si>
  <si>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</si>
  <si>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</si>
  <si>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Статус участника</t>
  </si>
  <si>
    <t>Биология</t>
  </si>
  <si>
    <t>7 классы</t>
  </si>
  <si>
    <t>8 классы</t>
  </si>
  <si>
    <t>Часть 1 (макс 15 б)</t>
  </si>
  <si>
    <t>Часть 2 (макс 12,5 б)</t>
  </si>
  <si>
    <t>Часть 3 (макс 3 б)</t>
  </si>
  <si>
    <t>Итого результат балл (макс 30,5 балл)</t>
  </si>
  <si>
    <t>Часть 1 (макс 20 б)</t>
  </si>
  <si>
    <t>Часть 2 (макс 20 б)</t>
  </si>
  <si>
    <t>Часть 3 (макс 15 б)</t>
  </si>
  <si>
    <t>Итого результат балл (макс 55 балл)</t>
  </si>
  <si>
    <t>биология</t>
  </si>
  <si>
    <t>9 классы</t>
  </si>
  <si>
    <t>10-11 классы</t>
  </si>
  <si>
    <t>Часть1 (макс 20 балл)</t>
  </si>
  <si>
    <t>Часть 2 (макс 50 балл)</t>
  </si>
  <si>
    <t>Часть 3 (макс 30 балл)</t>
  </si>
  <si>
    <t>Итого результат балл (макс 100 балл)</t>
  </si>
  <si>
    <t>Часть1 (макс 25 балл)</t>
  </si>
  <si>
    <t>Часть 2 (макс 25 балл)</t>
  </si>
  <si>
    <t>Часть 3 (макс 10 балл)</t>
  </si>
  <si>
    <t>Часть 3 (макс 40 балл)</t>
  </si>
  <si>
    <t>Оймяконский</t>
  </si>
  <si>
    <t>Иванов</t>
  </si>
  <si>
    <t>Егор</t>
  </si>
  <si>
    <t>Муниципальное казённое общеобразовательное учреждение "Артыкская средняя общеобразовательная школа"</t>
  </si>
  <si>
    <t>Семёнова Ольга Степановна</t>
  </si>
  <si>
    <t>Михерский</t>
  </si>
  <si>
    <t>Роман</t>
  </si>
  <si>
    <t>Муниципальное казёное общеобразовательное учреждение "Артыкская средняя общеобразовательная школа"</t>
  </si>
  <si>
    <t>Вензель</t>
  </si>
  <si>
    <t>Дайана</t>
  </si>
  <si>
    <t>Муниципальное бюджетное общеобразовательное учреждение "Сордоннохская средняя общеобразовательная школа им.Т.И.Скрыбыкиной"</t>
  </si>
  <si>
    <t>Томтосова Мира Петровна</t>
  </si>
  <si>
    <t>Егорова</t>
  </si>
  <si>
    <t>Эльвира</t>
  </si>
  <si>
    <t>Ядреева</t>
  </si>
  <si>
    <t>Регина</t>
  </si>
  <si>
    <t>Виолетта</t>
  </si>
  <si>
    <t>Аммосова</t>
  </si>
  <si>
    <t>Андриана</t>
  </si>
  <si>
    <t>Готовцев</t>
  </si>
  <si>
    <t>Дамир</t>
  </si>
  <si>
    <t>Скрыбыкин</t>
  </si>
  <si>
    <t>Богдан</t>
  </si>
  <si>
    <t>Никифорова</t>
  </si>
  <si>
    <t>Ньургуйаана</t>
  </si>
  <si>
    <t>Прудецкий</t>
  </si>
  <si>
    <t>Эрхан</t>
  </si>
  <si>
    <t>Тарков</t>
  </si>
  <si>
    <t>Святослав</t>
  </si>
  <si>
    <t>Захарова</t>
  </si>
  <si>
    <t>Надежда</t>
  </si>
  <si>
    <t>Кириллин</t>
  </si>
  <si>
    <t>Ренат</t>
  </si>
  <si>
    <t>Ким</t>
  </si>
  <si>
    <t>Виктор</t>
  </si>
  <si>
    <t>МБОУ Томторская СОШ им. Н. М. Заболоцкого</t>
  </si>
  <si>
    <t>Посельская Ульяна Борисовна</t>
  </si>
  <si>
    <t>Кузьмин</t>
  </si>
  <si>
    <t>Айаан</t>
  </si>
  <si>
    <t xml:space="preserve">Березкин </t>
  </si>
  <si>
    <t>Иван</t>
  </si>
  <si>
    <t>МБОУ "Томторская СОШ им. Н.М. Заболоцкого"</t>
  </si>
  <si>
    <t xml:space="preserve">Сивцева </t>
  </si>
  <si>
    <t>Яна</t>
  </si>
  <si>
    <t xml:space="preserve">Винокуров </t>
  </si>
  <si>
    <t>Дьолусхан</t>
  </si>
  <si>
    <t>МБОУ "Томторская СОШ им. Н. М. Заболоцкого"</t>
  </si>
  <si>
    <t xml:space="preserve">Спиридонова </t>
  </si>
  <si>
    <t>Алиса</t>
  </si>
  <si>
    <t>Сивцева</t>
  </si>
  <si>
    <t>Кира</t>
  </si>
  <si>
    <t xml:space="preserve">Ксенофонтова </t>
  </si>
  <si>
    <t>Алена</t>
  </si>
  <si>
    <t>Чиликина</t>
  </si>
  <si>
    <t>София</t>
  </si>
  <si>
    <t>Слепцова</t>
  </si>
  <si>
    <t>Снежана</t>
  </si>
  <si>
    <t>Карим</t>
  </si>
  <si>
    <t>Дягилева</t>
  </si>
  <si>
    <t>Виктория</t>
  </si>
  <si>
    <t>Спиридонова</t>
  </si>
  <si>
    <t>Нарыйа</t>
  </si>
  <si>
    <t>Катанова</t>
  </si>
  <si>
    <t>Алеся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</si>
  <si>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</si>
  <si>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Черемкина Елена Гаврильевна</t>
  </si>
  <si>
    <t>Кривошапкина</t>
  </si>
  <si>
    <t>Эмма</t>
  </si>
  <si>
    <t xml:space="preserve">Атласова </t>
  </si>
  <si>
    <t>Ариана</t>
  </si>
  <si>
    <t xml:space="preserve">Атласов </t>
  </si>
  <si>
    <t>Петрова</t>
  </si>
  <si>
    <t>Санаайа</t>
  </si>
  <si>
    <t>Шеина</t>
  </si>
  <si>
    <t>Светлана</t>
  </si>
  <si>
    <t>Муниципальное бюджетное образовательное учреждение " Усть- Нерская гимназия"</t>
  </si>
  <si>
    <t>Федотова Т.В.</t>
  </si>
  <si>
    <t>Осинцева</t>
  </si>
  <si>
    <t>Лилия</t>
  </si>
  <si>
    <t>Кочеткова</t>
  </si>
  <si>
    <t>Евгения</t>
  </si>
  <si>
    <t>Телевная</t>
  </si>
  <si>
    <t>Елизавета</t>
  </si>
  <si>
    <t>Юрова</t>
  </si>
  <si>
    <t>Аврора</t>
  </si>
  <si>
    <t>Шабля</t>
  </si>
  <si>
    <t>Даниил</t>
  </si>
  <si>
    <t>Ходорченко</t>
  </si>
  <si>
    <t>Милена</t>
  </si>
  <si>
    <t>Тарасенко</t>
  </si>
  <si>
    <t>Загребина</t>
  </si>
  <si>
    <t>Кристина</t>
  </si>
  <si>
    <t xml:space="preserve">Гарипов </t>
  </si>
  <si>
    <t>Тихон</t>
  </si>
  <si>
    <t>Сафина Е.Ф.</t>
  </si>
  <si>
    <t>Рыжая</t>
  </si>
  <si>
    <t>Ксения</t>
  </si>
  <si>
    <t>Водовозов</t>
  </si>
  <si>
    <t xml:space="preserve">Тимофей </t>
  </si>
  <si>
    <t>Ковандина</t>
  </si>
  <si>
    <t>Арина</t>
  </si>
  <si>
    <t>Дитятьева</t>
  </si>
  <si>
    <t>Елена</t>
  </si>
  <si>
    <t>Аэлита</t>
  </si>
  <si>
    <t>Бунеску</t>
  </si>
  <si>
    <t>Михаил</t>
  </si>
  <si>
    <t>Замалиева</t>
  </si>
  <si>
    <t>Татьяна</t>
  </si>
  <si>
    <t>Михайленко</t>
  </si>
  <si>
    <t>Орлов</t>
  </si>
  <si>
    <t>Марк</t>
  </si>
  <si>
    <t>Винокуров</t>
  </si>
  <si>
    <t>Александр</t>
  </si>
  <si>
    <t>Алексеева</t>
  </si>
  <si>
    <t>Ирина</t>
  </si>
  <si>
    <t>Павленко</t>
  </si>
  <si>
    <t>Георгий</t>
  </si>
  <si>
    <t>1 место</t>
  </si>
  <si>
    <t>2 место</t>
  </si>
  <si>
    <t>3 место</t>
  </si>
  <si>
    <t xml:space="preserve">Гололобова </t>
  </si>
  <si>
    <t xml:space="preserve">Ангелина </t>
  </si>
  <si>
    <t>Оймяконский р-н, п.Усть-Нера</t>
  </si>
  <si>
    <t>МБОУ "УНСОШ имени И.В.Хоменко"</t>
  </si>
  <si>
    <t>Баданова М.Д.</t>
  </si>
  <si>
    <t xml:space="preserve">Кривошапкина </t>
  </si>
  <si>
    <t xml:space="preserve">Габриэлла </t>
  </si>
  <si>
    <t>Скоробогатова</t>
  </si>
  <si>
    <t>Мария</t>
  </si>
  <si>
    <t>Оймяконский р-н, п. Усть-Нера</t>
  </si>
  <si>
    <t>Сандара</t>
  </si>
  <si>
    <t>Пастушок</t>
  </si>
  <si>
    <t>Екатерина</t>
  </si>
  <si>
    <t xml:space="preserve">Андреева </t>
  </si>
  <si>
    <t>Дарья</t>
  </si>
  <si>
    <t>Дикусарэ</t>
  </si>
  <si>
    <t>Денис</t>
  </si>
  <si>
    <t>Мержоева</t>
  </si>
  <si>
    <t>Таштанбек</t>
  </si>
  <si>
    <t>Салтанат</t>
  </si>
  <si>
    <t>МБОУ "УНСОШ имени И.В. Хоменко"</t>
  </si>
  <si>
    <t>Ульянов</t>
  </si>
  <si>
    <t>Максим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</si>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</sst>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Fill="1" applyAlignment="1"/>
    <xf numFmtId="16" fontId="6" fillId="0" borderId="0" xfId="0" applyNumberFormat="1" applyFont="1" applyFill="1"/>
    <xf numFmtId="0" fontId="6" fillId="0" borderId="0" xfId="0" applyFont="1" applyAlignment="1"/>
    <xf numFmtId="16" fontId="6" fillId="0" borderId="0" xfId="0" applyNumberFormat="1" applyFont="1"/>
    <xf numFmtId="0" fontId="7" fillId="5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8" fillId="0" borderId="3" xfId="1" applyFont="1" applyBorder="1" applyAlignment="1">
      <alignment horizontal="left" wrapText="1"/>
    </xf>
    <xf numFmtId="0" fontId="8" fillId="6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/>
    </xf>
    <xf numFmtId="2" fontId="8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8" fillId="6" borderId="3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8" fillId="7" borderId="3" xfId="1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4" fillId="0" borderId="0" xfId="0" applyFont="1" applyBorder="1"/>
    <xf numFmtId="0" fontId="7" fillId="3" borderId="3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3"/>
  <sheetViews>
    <sheetView workbookViewId="0">
      <selection activeCell="F1" sqref="F1:F1048576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6.625" customWidth="1"/>
    <col min="4" max="4" width="5.75" customWidth="1"/>
    <col min="5" max="5" width="21.375" customWidth="1"/>
    <col min="6" max="6" width="7.125" customWidth="1"/>
    <col min="7" max="7" width="11.75" customWidth="1"/>
    <col min="8" max="11" width="7.125" customWidth="1"/>
    <col min="12" max="12" width="9.375" customWidth="1"/>
    <col min="13" max="14" width="6.625" customWidth="1"/>
  </cols>
  <sheetData>
    <row r="1" spans="1:14" ht="14.25" customHeight="1" x14ac:dyDescent="0.25">
      <c r="A1" s="1" t="s">
        <v>0</v>
      </c>
      <c r="B1" s="2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5">
      <c r="A2" s="1" t="s">
        <v>1</v>
      </c>
      <c r="B2" s="5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25">
      <c r="A3" s="1" t="s">
        <v>2</v>
      </c>
      <c r="B3" s="6" t="s">
        <v>16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73.5" customHeight="1" x14ac:dyDescent="0.25">
      <c r="A4" s="1"/>
      <c r="B4" s="1"/>
      <c r="C4" s="1"/>
      <c r="D4" s="3"/>
      <c r="E4" s="3"/>
      <c r="F4" s="3"/>
      <c r="G4" s="3"/>
      <c r="H4" s="52"/>
      <c r="I4" s="52"/>
      <c r="J4" s="52"/>
      <c r="K4" s="52"/>
      <c r="L4" s="1"/>
      <c r="M4" s="1"/>
      <c r="N4" s="1"/>
    </row>
    <row r="5" spans="1:14" ht="44.25" customHeight="1" x14ac:dyDescent="0.25">
      <c r="A5" s="21" t="s">
        <v>3</v>
      </c>
      <c r="B5" s="50" t="s">
        <v>4</v>
      </c>
      <c r="C5" s="51"/>
      <c r="D5" s="51"/>
      <c r="E5" s="51"/>
      <c r="F5" s="51"/>
      <c r="G5" s="51"/>
      <c r="H5" s="53" t="s">
        <v>6</v>
      </c>
      <c r="I5" s="51"/>
      <c r="J5" s="51"/>
      <c r="K5" s="51"/>
      <c r="L5" s="9" t="s">
        <v>5</v>
      </c>
      <c r="M5" s="4"/>
      <c r="N5" s="4"/>
    </row>
    <row r="6" spans="1:14" ht="77.25" x14ac:dyDescent="0.25">
      <c r="A6" s="19" t="s">
        <v>7</v>
      </c>
      <c r="B6" s="23" t="s">
        <v>8</v>
      </c>
      <c r="C6" s="23" t="s">
        <v>9</v>
      </c>
      <c r="D6" s="23" t="s">
        <v>10</v>
      </c>
      <c r="E6" s="23" t="s">
        <v>11</v>
      </c>
      <c r="F6" s="23" t="s">
        <v>12</v>
      </c>
      <c r="G6" s="23" t="s">
        <v>13</v>
      </c>
      <c r="H6" s="22" t="s">
        <v>18</v>
      </c>
      <c r="I6" s="22" t="s">
        <v>19</v>
      </c>
      <c r="J6" s="22" t="s">
        <v>20</v>
      </c>
      <c r="K6" s="22" t="s">
        <v>21</v>
      </c>
      <c r="L6" s="9" t="s">
        <v>5</v>
      </c>
      <c r="M6" s="4"/>
      <c r="N6" s="4"/>
    </row>
    <row r="7" spans="1:14" ht="18.75" customHeight="1" x14ac:dyDescent="0.25">
      <c r="A7" s="10">
        <v>1</v>
      </c>
      <c r="B7" s="15" t="s">
        <v>110</v>
      </c>
      <c r="C7" s="15" t="s">
        <v>111</v>
      </c>
      <c r="D7" s="15" t="s">
        <v>37</v>
      </c>
      <c r="E7" s="19" t="s">
        <v>112</v>
      </c>
      <c r="F7" s="15">
        <v>7</v>
      </c>
      <c r="G7" s="15" t="s">
        <v>113</v>
      </c>
      <c r="H7" s="15">
        <v>10</v>
      </c>
      <c r="I7" s="32">
        <v>9.5</v>
      </c>
      <c r="J7" s="15">
        <v>0.5</v>
      </c>
      <c r="K7" s="20">
        <f t="shared" ref="K7:K16" si="0">H7+I7+J7</f>
        <v>20</v>
      </c>
      <c r="L7" s="15" t="s">
        <v>154</v>
      </c>
      <c r="M7" s="4"/>
      <c r="N7" s="4"/>
    </row>
    <row r="8" spans="1:14" ht="18.75" customHeight="1" x14ac:dyDescent="0.25">
      <c r="A8" s="10">
        <v>2</v>
      </c>
      <c r="B8" s="15" t="s">
        <v>114</v>
      </c>
      <c r="C8" s="15" t="s">
        <v>115</v>
      </c>
      <c r="D8" s="15" t="s">
        <v>37</v>
      </c>
      <c r="E8" s="19" t="s">
        <v>112</v>
      </c>
      <c r="F8" s="15">
        <v>7</v>
      </c>
      <c r="G8" s="15" t="s">
        <v>113</v>
      </c>
      <c r="H8" s="15">
        <v>10</v>
      </c>
      <c r="I8" s="32">
        <v>8.5</v>
      </c>
      <c r="J8" s="15">
        <v>1.5</v>
      </c>
      <c r="K8" s="20">
        <f t="shared" si="0"/>
        <v>20</v>
      </c>
      <c r="L8" s="15" t="s">
        <v>154</v>
      </c>
      <c r="M8" s="4"/>
      <c r="N8" s="4"/>
    </row>
    <row r="9" spans="1:14" ht="21.75" customHeight="1" x14ac:dyDescent="0.25">
      <c r="A9" s="10">
        <v>3</v>
      </c>
      <c r="B9" s="15" t="s">
        <v>116</v>
      </c>
      <c r="C9" s="15" t="s">
        <v>117</v>
      </c>
      <c r="D9" s="15" t="s">
        <v>37</v>
      </c>
      <c r="E9" s="19" t="s">
        <v>112</v>
      </c>
      <c r="F9" s="15">
        <v>7</v>
      </c>
      <c r="G9" s="15" t="s">
        <v>113</v>
      </c>
      <c r="H9" s="15">
        <v>9</v>
      </c>
      <c r="I9" s="15">
        <v>8.5</v>
      </c>
      <c r="J9" s="15">
        <v>1</v>
      </c>
      <c r="K9" s="20">
        <f t="shared" si="0"/>
        <v>18.5</v>
      </c>
      <c r="L9" s="15" t="s">
        <v>155</v>
      </c>
      <c r="M9" s="4"/>
      <c r="N9" s="4"/>
    </row>
    <row r="10" spans="1:14" ht="21.75" customHeight="1" x14ac:dyDescent="0.25">
      <c r="A10" s="10">
        <v>4</v>
      </c>
      <c r="B10" s="15" t="s">
        <v>120</v>
      </c>
      <c r="C10" s="15" t="s">
        <v>121</v>
      </c>
      <c r="D10" s="15" t="s">
        <v>37</v>
      </c>
      <c r="E10" s="19" t="s">
        <v>112</v>
      </c>
      <c r="F10" s="15">
        <v>7</v>
      </c>
      <c r="G10" s="15" t="s">
        <v>113</v>
      </c>
      <c r="H10" s="15">
        <v>8</v>
      </c>
      <c r="I10" s="15">
        <v>8.5</v>
      </c>
      <c r="J10" s="15">
        <v>2</v>
      </c>
      <c r="K10" s="20">
        <f t="shared" si="0"/>
        <v>18.5</v>
      </c>
      <c r="L10" s="15" t="s">
        <v>155</v>
      </c>
      <c r="M10" s="4"/>
      <c r="N10" s="4"/>
    </row>
    <row r="11" spans="1:14" ht="21.75" customHeight="1" x14ac:dyDescent="0.25">
      <c r="A11" s="10">
        <v>5</v>
      </c>
      <c r="B11" s="15" t="s">
        <v>126</v>
      </c>
      <c r="C11" s="15" t="s">
        <v>119</v>
      </c>
      <c r="D11" s="15" t="s">
        <v>37</v>
      </c>
      <c r="E11" s="19" t="s">
        <v>112</v>
      </c>
      <c r="F11" s="15">
        <v>7</v>
      </c>
      <c r="G11" s="15" t="s">
        <v>113</v>
      </c>
      <c r="H11" s="15">
        <v>9</v>
      </c>
      <c r="I11" s="15">
        <v>7</v>
      </c>
      <c r="J11" s="15">
        <v>2</v>
      </c>
      <c r="K11" s="20">
        <f t="shared" si="0"/>
        <v>18</v>
      </c>
      <c r="L11" s="15" t="s">
        <v>156</v>
      </c>
      <c r="M11" s="4"/>
      <c r="N11" s="4"/>
    </row>
    <row r="12" spans="1:14" ht="21.75" customHeight="1" x14ac:dyDescent="0.25">
      <c r="A12" s="10">
        <v>6</v>
      </c>
      <c r="B12" s="15" t="s">
        <v>118</v>
      </c>
      <c r="C12" s="15" t="s">
        <v>119</v>
      </c>
      <c r="D12" s="15" t="s">
        <v>37</v>
      </c>
      <c r="E12" s="19" t="s">
        <v>112</v>
      </c>
      <c r="F12" s="15">
        <v>7</v>
      </c>
      <c r="G12" s="15" t="s">
        <v>113</v>
      </c>
      <c r="H12" s="15">
        <v>8</v>
      </c>
      <c r="I12" s="15">
        <v>6.5</v>
      </c>
      <c r="J12" s="15">
        <v>0</v>
      </c>
      <c r="K12" s="20">
        <f t="shared" si="0"/>
        <v>14.5</v>
      </c>
      <c r="L12" s="15" t="s">
        <v>180</v>
      </c>
      <c r="M12" s="4"/>
      <c r="N12" s="4"/>
    </row>
    <row r="13" spans="1:14" ht="21.75" customHeight="1" x14ac:dyDescent="0.25">
      <c r="A13" s="10">
        <v>7</v>
      </c>
      <c r="B13" s="15" t="s">
        <v>122</v>
      </c>
      <c r="C13" s="15" t="s">
        <v>123</v>
      </c>
      <c r="D13" s="15" t="s">
        <v>37</v>
      </c>
      <c r="E13" s="19" t="s">
        <v>112</v>
      </c>
      <c r="F13" s="15">
        <v>7</v>
      </c>
      <c r="G13" s="15" t="s">
        <v>113</v>
      </c>
      <c r="H13" s="15">
        <v>8</v>
      </c>
      <c r="I13" s="15">
        <v>6.5</v>
      </c>
      <c r="J13" s="15">
        <v>0</v>
      </c>
      <c r="K13" s="20">
        <f t="shared" si="0"/>
        <v>14.5</v>
      </c>
      <c r="L13" s="15" t="s">
        <v>180</v>
      </c>
      <c r="M13" s="4"/>
      <c r="N13" s="4"/>
    </row>
    <row r="14" spans="1:14" ht="21.75" customHeight="1" x14ac:dyDescent="0.25">
      <c r="A14" s="10">
        <v>8</v>
      </c>
      <c r="B14" s="28" t="s">
        <v>99</v>
      </c>
      <c r="C14" s="28" t="s">
        <v>100</v>
      </c>
      <c r="D14" s="15" t="s">
        <v>37</v>
      </c>
      <c r="E14" s="19" t="s">
        <v>101</v>
      </c>
      <c r="F14" s="15">
        <v>7</v>
      </c>
      <c r="G14" s="19" t="s">
        <v>102</v>
      </c>
      <c r="H14" s="15">
        <v>7</v>
      </c>
      <c r="I14" s="15">
        <v>7</v>
      </c>
      <c r="J14" s="15">
        <v>0</v>
      </c>
      <c r="K14" s="20">
        <f t="shared" si="0"/>
        <v>14</v>
      </c>
      <c r="L14" s="15" t="s">
        <v>180</v>
      </c>
      <c r="M14" s="4"/>
      <c r="N14" s="4"/>
    </row>
    <row r="15" spans="1:14" ht="21.75" customHeight="1" x14ac:dyDescent="0.25">
      <c r="A15" s="10">
        <v>9</v>
      </c>
      <c r="B15" s="15" t="s">
        <v>124</v>
      </c>
      <c r="C15" s="15" t="s">
        <v>125</v>
      </c>
      <c r="D15" s="15" t="s">
        <v>37</v>
      </c>
      <c r="E15" s="19" t="s">
        <v>112</v>
      </c>
      <c r="F15" s="15">
        <v>7</v>
      </c>
      <c r="G15" s="15" t="s">
        <v>113</v>
      </c>
      <c r="H15" s="15">
        <v>6</v>
      </c>
      <c r="I15" s="15">
        <v>7.5</v>
      </c>
      <c r="J15" s="15">
        <v>0.5</v>
      </c>
      <c r="K15" s="20">
        <f t="shared" si="0"/>
        <v>14</v>
      </c>
      <c r="L15" s="15" t="s">
        <v>180</v>
      </c>
      <c r="M15" s="4"/>
      <c r="N15" s="4"/>
    </row>
    <row r="16" spans="1:14" ht="14.25" customHeight="1" x14ac:dyDescent="0.25">
      <c r="A16" s="10">
        <v>10</v>
      </c>
      <c r="B16" s="15" t="s">
        <v>70</v>
      </c>
      <c r="C16" s="15" t="s">
        <v>71</v>
      </c>
      <c r="D16" s="15" t="s">
        <v>37</v>
      </c>
      <c r="E16" s="15" t="s">
        <v>72</v>
      </c>
      <c r="F16" s="15">
        <v>7</v>
      </c>
      <c r="G16" s="15" t="s">
        <v>73</v>
      </c>
      <c r="H16" s="15">
        <v>6</v>
      </c>
      <c r="I16" s="15">
        <v>6.5</v>
      </c>
      <c r="J16" s="15">
        <v>0.5</v>
      </c>
      <c r="K16" s="20">
        <f t="shared" si="0"/>
        <v>13</v>
      </c>
      <c r="L16" s="15" t="s">
        <v>180</v>
      </c>
      <c r="M16" s="1"/>
      <c r="N16" s="1"/>
    </row>
    <row r="17" spans="1:14" ht="14.25" customHeight="1" x14ac:dyDescent="0.25">
      <c r="A17" s="10">
        <v>11</v>
      </c>
      <c r="B17" s="15" t="s">
        <v>127</v>
      </c>
      <c r="C17" s="15" t="s">
        <v>128</v>
      </c>
      <c r="D17" s="15" t="s">
        <v>37</v>
      </c>
      <c r="E17" s="19" t="s">
        <v>112</v>
      </c>
      <c r="F17" s="15">
        <v>7</v>
      </c>
      <c r="G17" s="15" t="s">
        <v>113</v>
      </c>
      <c r="H17" s="15">
        <v>7</v>
      </c>
      <c r="I17" s="15">
        <v>5.5</v>
      </c>
      <c r="J17" s="15">
        <v>0</v>
      </c>
      <c r="K17" s="20">
        <f t="shared" ref="K17" si="1">H17+I17+J17</f>
        <v>12.5</v>
      </c>
      <c r="L17" s="15" t="s">
        <v>180</v>
      </c>
      <c r="M17" s="1"/>
      <c r="N17" s="1"/>
    </row>
    <row r="18" spans="1:14" ht="14.25" customHeight="1" x14ac:dyDescent="0.25">
      <c r="A18" s="10">
        <v>12</v>
      </c>
      <c r="B18" s="15" t="s">
        <v>51</v>
      </c>
      <c r="C18" s="15" t="s">
        <v>52</v>
      </c>
      <c r="D18" s="15" t="s">
        <v>37</v>
      </c>
      <c r="E18" s="15" t="s">
        <v>47</v>
      </c>
      <c r="F18" s="15">
        <v>7</v>
      </c>
      <c r="G18" s="15" t="s">
        <v>48</v>
      </c>
      <c r="H18" s="15">
        <v>7</v>
      </c>
      <c r="I18" s="15">
        <v>0</v>
      </c>
      <c r="J18" s="15">
        <v>0</v>
      </c>
      <c r="K18" s="20">
        <f t="shared" ref="K18" si="2">H18+I18+J18</f>
        <v>7</v>
      </c>
      <c r="L18" s="15" t="s">
        <v>180</v>
      </c>
      <c r="M18" s="1"/>
      <c r="N18" s="1"/>
    </row>
    <row r="19" spans="1:14" ht="14.25" customHeight="1" x14ac:dyDescent="0.25">
      <c r="A19" s="10">
        <v>13</v>
      </c>
      <c r="B19" s="15" t="s">
        <v>74</v>
      </c>
      <c r="C19" s="15" t="s">
        <v>75</v>
      </c>
      <c r="D19" s="15" t="s">
        <v>37</v>
      </c>
      <c r="E19" s="15" t="s">
        <v>72</v>
      </c>
      <c r="F19" s="15">
        <v>7</v>
      </c>
      <c r="G19" s="15" t="s">
        <v>73</v>
      </c>
      <c r="H19" s="15">
        <v>8</v>
      </c>
      <c r="I19" s="31">
        <v>2.5</v>
      </c>
      <c r="J19" s="15">
        <v>0.5</v>
      </c>
      <c r="K19" s="20">
        <f t="shared" ref="K19" si="3">H19+I19+J19</f>
        <v>11</v>
      </c>
      <c r="L19" s="15" t="s">
        <v>180</v>
      </c>
      <c r="M19" s="1"/>
      <c r="N19" s="1"/>
    </row>
    <row r="20" spans="1:14" ht="14.25" customHeight="1" x14ac:dyDescent="0.25">
      <c r="A20" s="10">
        <v>14</v>
      </c>
      <c r="B20" s="15" t="s">
        <v>157</v>
      </c>
      <c r="C20" s="15" t="s">
        <v>158</v>
      </c>
      <c r="D20" s="15" t="s">
        <v>159</v>
      </c>
      <c r="E20" s="15" t="s">
        <v>160</v>
      </c>
      <c r="F20" s="15">
        <v>7</v>
      </c>
      <c r="G20" s="15" t="s">
        <v>161</v>
      </c>
      <c r="H20" s="15">
        <v>7</v>
      </c>
      <c r="I20" s="15">
        <v>0</v>
      </c>
      <c r="J20" s="15">
        <v>0</v>
      </c>
      <c r="K20" s="20">
        <f>H20+I20+J20</f>
        <v>7</v>
      </c>
      <c r="L20" s="15" t="s">
        <v>180</v>
      </c>
      <c r="M20" s="1"/>
      <c r="N20" s="1"/>
    </row>
    <row r="21" spans="1:14" ht="14.25" customHeight="1" x14ac:dyDescent="0.25">
      <c r="A21" s="10">
        <v>15</v>
      </c>
      <c r="B21" s="15" t="s">
        <v>162</v>
      </c>
      <c r="C21" s="15" t="s">
        <v>163</v>
      </c>
      <c r="D21" s="15" t="s">
        <v>159</v>
      </c>
      <c r="E21" s="15" t="s">
        <v>160</v>
      </c>
      <c r="F21" s="15">
        <v>7</v>
      </c>
      <c r="G21" s="15" t="s">
        <v>161</v>
      </c>
      <c r="H21" s="15">
        <v>6</v>
      </c>
      <c r="I21" s="15">
        <v>1.5</v>
      </c>
      <c r="J21" s="15">
        <v>1</v>
      </c>
      <c r="K21" s="20">
        <f t="shared" ref="K21" si="4">H21+I21+J21</f>
        <v>8.5</v>
      </c>
      <c r="L21" s="15" t="s">
        <v>180</v>
      </c>
      <c r="M21" s="1"/>
      <c r="N21" s="1"/>
    </row>
    <row r="22" spans="1:14" ht="14.25" customHeight="1" x14ac:dyDescent="0.25">
      <c r="A22" s="10">
        <v>16</v>
      </c>
      <c r="B22" s="15" t="s">
        <v>45</v>
      </c>
      <c r="C22" s="15" t="s">
        <v>46</v>
      </c>
      <c r="D22" s="15" t="s">
        <v>37</v>
      </c>
      <c r="E22" s="15" t="s">
        <v>47</v>
      </c>
      <c r="F22" s="15">
        <v>7</v>
      </c>
      <c r="G22" s="15" t="s">
        <v>48</v>
      </c>
      <c r="H22" s="15">
        <v>6</v>
      </c>
      <c r="I22" s="15">
        <v>0</v>
      </c>
      <c r="J22" s="15">
        <v>0</v>
      </c>
      <c r="K22" s="20">
        <f>H22+I22+J22</f>
        <v>6</v>
      </c>
      <c r="L22" s="15" t="s">
        <v>180</v>
      </c>
      <c r="M22" s="1"/>
      <c r="N22" s="1"/>
    </row>
    <row r="23" spans="1:14" ht="14.25" customHeight="1" x14ac:dyDescent="0.25">
      <c r="A23" s="10">
        <v>17</v>
      </c>
      <c r="B23" s="15" t="s">
        <v>49</v>
      </c>
      <c r="C23" s="15" t="s">
        <v>50</v>
      </c>
      <c r="D23" s="15" t="s">
        <v>37</v>
      </c>
      <c r="E23" s="15" t="s">
        <v>47</v>
      </c>
      <c r="F23" s="15">
        <v>7</v>
      </c>
      <c r="G23" s="15" t="s">
        <v>48</v>
      </c>
      <c r="H23" s="15">
        <v>6</v>
      </c>
      <c r="I23" s="15">
        <v>0</v>
      </c>
      <c r="J23" s="15">
        <v>0</v>
      </c>
      <c r="K23" s="20">
        <f>H23+I23+J23</f>
        <v>6</v>
      </c>
      <c r="L23" s="15" t="s">
        <v>180</v>
      </c>
      <c r="M23" s="1"/>
      <c r="N23" s="1"/>
    </row>
    <row r="24" spans="1:1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</sheetData>
  <customSheetViews>
    <customSheetView guid="{D8463F92-26A7-41D0-AB1A-E04E852D9F36}" filter="1" showAutoFilter="1">
      <pageMargins left="0.7" right="0.7" top="0.75" bottom="0.75" header="0.3" footer="0.3"/>
      <autoFilter ref="A6:AA14">
        <sortState ref="A6:AA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B5:G5"/>
    <mergeCell ref="H4:K4"/>
    <mergeCell ref="H5:K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1"/>
  <sheetViews>
    <sheetView workbookViewId="0">
      <selection activeCell="N6" sqref="N6"/>
    </sheetView>
  </sheetViews>
  <sheetFormatPr defaultRowHeight="14.25" x14ac:dyDescent="0.2"/>
  <cols>
    <col min="1" max="1" width="4.25" customWidth="1"/>
    <col min="2" max="3" width="12" customWidth="1"/>
    <col min="4" max="4" width="5.75" customWidth="1"/>
    <col min="5" max="5" width="21.375" customWidth="1"/>
    <col min="6" max="6" width="6" customWidth="1"/>
    <col min="7" max="7" width="12.125" customWidth="1"/>
    <col min="8" max="11" width="7.5" customWidth="1"/>
    <col min="12" max="12" width="8.5" customWidth="1"/>
  </cols>
  <sheetData>
    <row r="1" spans="1:12" ht="15" x14ac:dyDescent="0.25">
      <c r="A1" s="1" t="s">
        <v>0</v>
      </c>
      <c r="B1" s="2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5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2</v>
      </c>
      <c r="B3" s="6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x14ac:dyDescent="0.25">
      <c r="A4" s="1"/>
      <c r="B4" s="1"/>
      <c r="C4" s="1"/>
      <c r="D4" s="3"/>
      <c r="E4" s="3"/>
      <c r="F4" s="3"/>
      <c r="G4" s="3"/>
      <c r="H4" s="52"/>
      <c r="I4" s="52"/>
      <c r="J4" s="52"/>
      <c r="K4" s="52"/>
      <c r="L4" s="1"/>
    </row>
    <row r="5" spans="1:12" ht="38.25" x14ac:dyDescent="0.2">
      <c r="A5" s="29" t="s">
        <v>3</v>
      </c>
      <c r="B5" s="54" t="s">
        <v>4</v>
      </c>
      <c r="C5" s="55"/>
      <c r="D5" s="55"/>
      <c r="E5" s="55"/>
      <c r="F5" s="55"/>
      <c r="G5" s="55"/>
      <c r="H5" s="56" t="s">
        <v>6</v>
      </c>
      <c r="I5" s="55"/>
      <c r="J5" s="55"/>
      <c r="K5" s="55"/>
      <c r="L5" s="26" t="s">
        <v>5</v>
      </c>
    </row>
    <row r="6" spans="1:12" ht="63.75" x14ac:dyDescent="0.2">
      <c r="A6" s="13" t="s">
        <v>7</v>
      </c>
      <c r="B6" s="30" t="s">
        <v>8</v>
      </c>
      <c r="C6" s="30" t="s">
        <v>9</v>
      </c>
      <c r="D6" s="30" t="s">
        <v>10</v>
      </c>
      <c r="E6" s="30" t="s">
        <v>11</v>
      </c>
      <c r="F6" s="30" t="s">
        <v>12</v>
      </c>
      <c r="G6" s="30" t="s">
        <v>13</v>
      </c>
      <c r="H6" s="27" t="s">
        <v>22</v>
      </c>
      <c r="I6" s="27" t="s">
        <v>23</v>
      </c>
      <c r="J6" s="27" t="s">
        <v>24</v>
      </c>
      <c r="K6" s="27" t="s">
        <v>25</v>
      </c>
      <c r="L6" s="26" t="s">
        <v>5</v>
      </c>
    </row>
    <row r="7" spans="1:12" ht="19.5" customHeight="1" x14ac:dyDescent="0.2">
      <c r="A7" s="13">
        <v>1</v>
      </c>
      <c r="B7" s="18" t="s">
        <v>132</v>
      </c>
      <c r="C7" s="18" t="s">
        <v>133</v>
      </c>
      <c r="D7" s="18" t="s">
        <v>37</v>
      </c>
      <c r="E7" s="13" t="s">
        <v>112</v>
      </c>
      <c r="F7" s="18">
        <v>8</v>
      </c>
      <c r="G7" s="18" t="s">
        <v>131</v>
      </c>
      <c r="H7" s="18">
        <v>12</v>
      </c>
      <c r="I7" s="18">
        <v>14.5</v>
      </c>
      <c r="J7" s="18">
        <v>10</v>
      </c>
      <c r="K7" s="34">
        <f t="shared" ref="K7:K20" si="0">H7+I7+J7</f>
        <v>36.5</v>
      </c>
      <c r="L7" s="18" t="s">
        <v>154</v>
      </c>
    </row>
    <row r="8" spans="1:12" x14ac:dyDescent="0.2">
      <c r="A8" s="13">
        <v>2</v>
      </c>
      <c r="B8" s="18" t="s">
        <v>38</v>
      </c>
      <c r="C8" s="18" t="s">
        <v>39</v>
      </c>
      <c r="D8" s="18" t="s">
        <v>37</v>
      </c>
      <c r="E8" s="18" t="s">
        <v>40</v>
      </c>
      <c r="F8" s="18">
        <v>8</v>
      </c>
      <c r="G8" s="18" t="s">
        <v>41</v>
      </c>
      <c r="H8" s="18">
        <v>16</v>
      </c>
      <c r="I8" s="18">
        <v>12.5</v>
      </c>
      <c r="J8" s="18">
        <v>4</v>
      </c>
      <c r="K8" s="34">
        <f t="shared" si="0"/>
        <v>32.5</v>
      </c>
      <c r="L8" s="18" t="s">
        <v>155</v>
      </c>
    </row>
    <row r="9" spans="1:12" x14ac:dyDescent="0.2">
      <c r="A9" s="13">
        <v>3</v>
      </c>
      <c r="B9" s="18" t="s">
        <v>168</v>
      </c>
      <c r="C9" s="18" t="s">
        <v>169</v>
      </c>
      <c r="D9" s="18" t="s">
        <v>166</v>
      </c>
      <c r="E9" s="18" t="s">
        <v>160</v>
      </c>
      <c r="F9" s="18">
        <v>8</v>
      </c>
      <c r="G9" s="18" t="s">
        <v>161</v>
      </c>
      <c r="H9" s="18">
        <v>15</v>
      </c>
      <c r="I9" s="18">
        <v>11.5</v>
      </c>
      <c r="J9" s="18">
        <v>5.5</v>
      </c>
      <c r="K9" s="34">
        <f t="shared" si="0"/>
        <v>32</v>
      </c>
      <c r="L9" s="18" t="s">
        <v>156</v>
      </c>
    </row>
    <row r="10" spans="1:12" x14ac:dyDescent="0.2">
      <c r="A10" s="13">
        <v>4</v>
      </c>
      <c r="B10" s="18" t="s">
        <v>138</v>
      </c>
      <c r="C10" s="18" t="s">
        <v>139</v>
      </c>
      <c r="D10" s="18" t="s">
        <v>37</v>
      </c>
      <c r="E10" s="18" t="s">
        <v>112</v>
      </c>
      <c r="F10" s="18">
        <v>8</v>
      </c>
      <c r="G10" s="18" t="s">
        <v>131</v>
      </c>
      <c r="H10" s="18">
        <v>10</v>
      </c>
      <c r="I10" s="18">
        <v>14</v>
      </c>
      <c r="J10" s="18">
        <v>6</v>
      </c>
      <c r="K10" s="34">
        <f t="shared" si="0"/>
        <v>30</v>
      </c>
      <c r="L10" s="18" t="s">
        <v>180</v>
      </c>
    </row>
    <row r="11" spans="1:12" x14ac:dyDescent="0.2">
      <c r="A11" s="13">
        <v>5</v>
      </c>
      <c r="B11" s="18" t="s">
        <v>76</v>
      </c>
      <c r="C11" s="18" t="s">
        <v>77</v>
      </c>
      <c r="D11" s="18" t="s">
        <v>37</v>
      </c>
      <c r="E11" s="18" t="s">
        <v>78</v>
      </c>
      <c r="F11" s="18">
        <v>8</v>
      </c>
      <c r="G11" s="18" t="s">
        <v>73</v>
      </c>
      <c r="H11" s="18">
        <v>9</v>
      </c>
      <c r="I11" s="18">
        <v>8.5</v>
      </c>
      <c r="J11" s="18">
        <v>8.5</v>
      </c>
      <c r="K11" s="34">
        <f t="shared" si="0"/>
        <v>26</v>
      </c>
      <c r="L11" s="18" t="s">
        <v>180</v>
      </c>
    </row>
    <row r="12" spans="1:12" ht="17.25" customHeight="1" x14ac:dyDescent="0.2">
      <c r="A12" s="13">
        <v>6</v>
      </c>
      <c r="B12" s="18" t="s">
        <v>129</v>
      </c>
      <c r="C12" s="18" t="s">
        <v>130</v>
      </c>
      <c r="D12" s="18" t="s">
        <v>37</v>
      </c>
      <c r="E12" s="13" t="s">
        <v>112</v>
      </c>
      <c r="F12" s="18">
        <v>8</v>
      </c>
      <c r="G12" s="18" t="s">
        <v>131</v>
      </c>
      <c r="H12" s="18">
        <v>6</v>
      </c>
      <c r="I12" s="18">
        <v>11.5</v>
      </c>
      <c r="J12" s="18">
        <v>8.5</v>
      </c>
      <c r="K12" s="34">
        <f t="shared" si="0"/>
        <v>26</v>
      </c>
      <c r="L12" s="18" t="s">
        <v>180</v>
      </c>
    </row>
    <row r="13" spans="1:12" x14ac:dyDescent="0.2">
      <c r="A13" s="13">
        <v>7</v>
      </c>
      <c r="B13" s="18" t="s">
        <v>136</v>
      </c>
      <c r="C13" s="18" t="s">
        <v>137</v>
      </c>
      <c r="D13" s="18" t="s">
        <v>37</v>
      </c>
      <c r="E13" s="18" t="s">
        <v>112</v>
      </c>
      <c r="F13" s="18">
        <v>8</v>
      </c>
      <c r="G13" s="18" t="s">
        <v>131</v>
      </c>
      <c r="H13" s="18">
        <v>5</v>
      </c>
      <c r="I13" s="18">
        <v>10</v>
      </c>
      <c r="J13" s="18">
        <v>9</v>
      </c>
      <c r="K13" s="34">
        <f t="shared" si="0"/>
        <v>24</v>
      </c>
      <c r="L13" s="18" t="s">
        <v>180</v>
      </c>
    </row>
    <row r="14" spans="1:12" ht="20.25" customHeight="1" x14ac:dyDescent="0.2">
      <c r="A14" s="18">
        <v>8</v>
      </c>
      <c r="B14" s="18" t="s">
        <v>134</v>
      </c>
      <c r="C14" s="18" t="s">
        <v>135</v>
      </c>
      <c r="D14" s="18" t="s">
        <v>37</v>
      </c>
      <c r="E14" s="13" t="s">
        <v>112</v>
      </c>
      <c r="F14" s="18">
        <v>8</v>
      </c>
      <c r="G14" s="18" t="s">
        <v>131</v>
      </c>
      <c r="H14" s="18">
        <v>3</v>
      </c>
      <c r="I14" s="18">
        <v>11</v>
      </c>
      <c r="J14" s="18">
        <v>6.5</v>
      </c>
      <c r="K14" s="34">
        <f t="shared" si="0"/>
        <v>20.5</v>
      </c>
      <c r="L14" s="18" t="s">
        <v>180</v>
      </c>
    </row>
    <row r="15" spans="1:12" ht="20.25" customHeight="1" x14ac:dyDescent="0.2">
      <c r="A15" s="18">
        <v>9</v>
      </c>
      <c r="B15" s="18" t="s">
        <v>103</v>
      </c>
      <c r="C15" s="18" t="s">
        <v>167</v>
      </c>
      <c r="D15" s="18" t="s">
        <v>166</v>
      </c>
      <c r="E15" s="18" t="s">
        <v>160</v>
      </c>
      <c r="F15" s="18">
        <v>8</v>
      </c>
      <c r="G15" s="18" t="s">
        <v>161</v>
      </c>
      <c r="H15" s="18">
        <v>6</v>
      </c>
      <c r="I15" s="18">
        <v>8</v>
      </c>
      <c r="J15" s="18">
        <v>5.5</v>
      </c>
      <c r="K15" s="34">
        <f t="shared" si="0"/>
        <v>19.5</v>
      </c>
      <c r="L15" s="18" t="s">
        <v>180</v>
      </c>
    </row>
    <row r="16" spans="1:12" ht="20.25" customHeight="1" x14ac:dyDescent="0.2">
      <c r="A16" s="18">
        <v>10</v>
      </c>
      <c r="B16" s="13" t="s">
        <v>141</v>
      </c>
      <c r="C16" s="13" t="s">
        <v>142</v>
      </c>
      <c r="D16" s="18" t="s">
        <v>37</v>
      </c>
      <c r="E16" s="13" t="s">
        <v>112</v>
      </c>
      <c r="F16" s="13">
        <v>8</v>
      </c>
      <c r="G16" s="13" t="s">
        <v>131</v>
      </c>
      <c r="H16" s="18">
        <v>5</v>
      </c>
      <c r="I16" s="18">
        <v>7.5</v>
      </c>
      <c r="J16" s="18">
        <v>6.5</v>
      </c>
      <c r="K16" s="34">
        <f t="shared" si="0"/>
        <v>19</v>
      </c>
      <c r="L16" s="18" t="s">
        <v>180</v>
      </c>
    </row>
    <row r="17" spans="1:12" ht="20.25" customHeight="1" x14ac:dyDescent="0.2">
      <c r="A17" s="18">
        <v>11</v>
      </c>
      <c r="B17" s="17" t="s">
        <v>103</v>
      </c>
      <c r="C17" s="17" t="s">
        <v>104</v>
      </c>
      <c r="D17" s="18" t="s">
        <v>37</v>
      </c>
      <c r="E17" s="16" t="s">
        <v>101</v>
      </c>
      <c r="F17" s="17">
        <v>8</v>
      </c>
      <c r="G17" s="13" t="s">
        <v>102</v>
      </c>
      <c r="H17" s="18">
        <v>4</v>
      </c>
      <c r="I17" s="18">
        <v>7</v>
      </c>
      <c r="J17" s="18">
        <v>7</v>
      </c>
      <c r="K17" s="34">
        <f t="shared" si="0"/>
        <v>18</v>
      </c>
      <c r="L17" s="18" t="s">
        <v>180</v>
      </c>
    </row>
    <row r="18" spans="1:12" ht="20.25" customHeight="1" x14ac:dyDescent="0.2">
      <c r="A18" s="18">
        <v>12</v>
      </c>
      <c r="B18" s="18" t="s">
        <v>164</v>
      </c>
      <c r="C18" s="18" t="s">
        <v>165</v>
      </c>
      <c r="D18" s="18" t="s">
        <v>166</v>
      </c>
      <c r="E18" s="18" t="s">
        <v>160</v>
      </c>
      <c r="F18" s="18">
        <v>8</v>
      </c>
      <c r="G18" s="18" t="s">
        <v>161</v>
      </c>
      <c r="H18" s="18">
        <v>5</v>
      </c>
      <c r="I18" s="18">
        <v>5</v>
      </c>
      <c r="J18" s="18">
        <v>7.5</v>
      </c>
      <c r="K18" s="34">
        <f t="shared" si="0"/>
        <v>17.5</v>
      </c>
      <c r="L18" s="18" t="s">
        <v>180</v>
      </c>
    </row>
    <row r="19" spans="1:12" ht="20.25" customHeight="1" x14ac:dyDescent="0.2">
      <c r="A19" s="18">
        <v>13</v>
      </c>
      <c r="B19" s="18" t="s">
        <v>49</v>
      </c>
      <c r="C19" s="18" t="s">
        <v>53</v>
      </c>
      <c r="D19" s="18" t="s">
        <v>37</v>
      </c>
      <c r="E19" s="18" t="s">
        <v>47</v>
      </c>
      <c r="F19" s="18">
        <v>8</v>
      </c>
      <c r="G19" s="18" t="s">
        <v>48</v>
      </c>
      <c r="H19" s="18">
        <v>6</v>
      </c>
      <c r="I19" s="18">
        <v>2</v>
      </c>
      <c r="J19" s="18">
        <v>9</v>
      </c>
      <c r="K19" s="34">
        <f t="shared" si="0"/>
        <v>17</v>
      </c>
      <c r="L19" s="18" t="s">
        <v>180</v>
      </c>
    </row>
    <row r="20" spans="1:12" ht="20.25" customHeight="1" x14ac:dyDescent="0.2">
      <c r="A20" s="18">
        <v>14</v>
      </c>
      <c r="B20" s="18" t="s">
        <v>49</v>
      </c>
      <c r="C20" s="18" t="s">
        <v>140</v>
      </c>
      <c r="D20" s="18" t="s">
        <v>37</v>
      </c>
      <c r="E20" s="18" t="s">
        <v>112</v>
      </c>
      <c r="F20" s="18">
        <v>8</v>
      </c>
      <c r="G20" s="18" t="s">
        <v>131</v>
      </c>
      <c r="H20" s="18">
        <v>4</v>
      </c>
      <c r="I20" s="18">
        <v>4</v>
      </c>
      <c r="J20" s="18">
        <v>6.5</v>
      </c>
      <c r="K20" s="34">
        <f t="shared" si="0"/>
        <v>14.5</v>
      </c>
      <c r="L20" s="18" t="s">
        <v>180</v>
      </c>
    </row>
    <row r="21" spans="1:12" ht="20.25" customHeight="1" x14ac:dyDescent="0.2">
      <c r="A21" s="18">
        <v>15</v>
      </c>
      <c r="B21" s="18" t="s">
        <v>79</v>
      </c>
      <c r="C21" s="18" t="s">
        <v>80</v>
      </c>
      <c r="D21" s="18" t="s">
        <v>37</v>
      </c>
      <c r="E21" s="18" t="s">
        <v>78</v>
      </c>
      <c r="F21" s="18">
        <v>8</v>
      </c>
      <c r="G21" s="18" t="s">
        <v>73</v>
      </c>
      <c r="H21" s="18">
        <v>3</v>
      </c>
      <c r="I21" s="18">
        <v>4.5</v>
      </c>
      <c r="J21" s="18">
        <v>1.5</v>
      </c>
      <c r="K21" s="34">
        <f t="shared" ref="K21" si="1">H21+I21+J21</f>
        <v>9</v>
      </c>
      <c r="L21" s="18" t="s">
        <v>180</v>
      </c>
    </row>
    <row r="22" spans="1:12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</sheetData>
  <mergeCells count="3">
    <mergeCell ref="H4:K4"/>
    <mergeCell ref="B5:G5"/>
    <mergeCell ref="H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workbookViewId="0">
      <selection activeCell="N5" sqref="N5"/>
    </sheetView>
  </sheetViews>
  <sheetFormatPr defaultRowHeight="14.25" x14ac:dyDescent="0.2"/>
  <cols>
    <col min="1" max="1" width="4.25" customWidth="1"/>
    <col min="2" max="2" width="11.875" customWidth="1"/>
    <col min="3" max="3" width="10.25" customWidth="1"/>
    <col min="4" max="4" width="5.75" customWidth="1"/>
    <col min="5" max="5" width="39" customWidth="1"/>
    <col min="6" max="6" width="5.5" customWidth="1"/>
    <col min="7" max="7" width="16.125" customWidth="1"/>
    <col min="8" max="11" width="8" customWidth="1"/>
    <col min="12" max="12" width="8.125" customWidth="1"/>
  </cols>
  <sheetData>
    <row r="1" spans="1:12" ht="15" x14ac:dyDescent="0.25">
      <c r="A1" s="1" t="s">
        <v>0</v>
      </c>
      <c r="B1" s="2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2</v>
      </c>
      <c r="B3" s="8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54" customHeight="1" x14ac:dyDescent="0.25">
      <c r="A4" s="1"/>
      <c r="B4" s="1"/>
      <c r="C4" s="1"/>
      <c r="D4" s="3"/>
      <c r="E4" s="3"/>
      <c r="F4" s="3"/>
      <c r="G4" s="3"/>
      <c r="H4" s="52"/>
      <c r="I4" s="52"/>
      <c r="J4" s="52"/>
      <c r="K4" s="52"/>
      <c r="L4" s="1"/>
    </row>
    <row r="5" spans="1:12" ht="38.25" x14ac:dyDescent="0.2">
      <c r="A5" s="29" t="s">
        <v>3</v>
      </c>
      <c r="B5" s="54" t="s">
        <v>4</v>
      </c>
      <c r="C5" s="57"/>
      <c r="D5" s="57"/>
      <c r="E5" s="57"/>
      <c r="F5" s="57"/>
      <c r="G5" s="57"/>
      <c r="H5" s="56" t="s">
        <v>6</v>
      </c>
      <c r="I5" s="57"/>
      <c r="J5" s="57"/>
      <c r="K5" s="57"/>
      <c r="L5" s="26" t="s">
        <v>5</v>
      </c>
    </row>
    <row r="6" spans="1:12" ht="63.75" x14ac:dyDescent="0.2">
      <c r="A6" s="13" t="s">
        <v>7</v>
      </c>
      <c r="B6" s="30" t="s">
        <v>8</v>
      </c>
      <c r="C6" s="30" t="s">
        <v>9</v>
      </c>
      <c r="D6" s="30" t="s">
        <v>10</v>
      </c>
      <c r="E6" s="30" t="s">
        <v>11</v>
      </c>
      <c r="F6" s="30" t="s">
        <v>12</v>
      </c>
      <c r="G6" s="30" t="s">
        <v>13</v>
      </c>
      <c r="H6" s="27" t="s">
        <v>29</v>
      </c>
      <c r="I6" s="27" t="s">
        <v>30</v>
      </c>
      <c r="J6" s="27" t="s">
        <v>31</v>
      </c>
      <c r="K6" s="27" t="s">
        <v>32</v>
      </c>
      <c r="L6" s="26" t="s">
        <v>14</v>
      </c>
    </row>
    <row r="7" spans="1:12" ht="17.25" customHeight="1" x14ac:dyDescent="0.2">
      <c r="A7" s="13">
        <v>1</v>
      </c>
      <c r="B7" s="19" t="s">
        <v>42</v>
      </c>
      <c r="C7" s="19" t="s">
        <v>43</v>
      </c>
      <c r="D7" s="19" t="s">
        <v>37</v>
      </c>
      <c r="E7" s="19" t="s">
        <v>44</v>
      </c>
      <c r="F7" s="19">
        <v>9</v>
      </c>
      <c r="G7" s="19" t="s">
        <v>41</v>
      </c>
      <c r="H7" s="19">
        <v>12</v>
      </c>
      <c r="I7" s="19">
        <v>30</v>
      </c>
      <c r="J7" s="19">
        <v>24</v>
      </c>
      <c r="K7" s="33">
        <f t="shared" ref="K7:K14" si="0">H7+I7+J7</f>
        <v>66</v>
      </c>
      <c r="L7" s="13" t="s">
        <v>154</v>
      </c>
    </row>
    <row r="8" spans="1:12" ht="17.25" customHeight="1" x14ac:dyDescent="0.2">
      <c r="A8" s="13">
        <v>2</v>
      </c>
      <c r="B8" s="19" t="s">
        <v>56</v>
      </c>
      <c r="C8" s="19" t="s">
        <v>57</v>
      </c>
      <c r="D8" s="19" t="s">
        <v>37</v>
      </c>
      <c r="E8" s="19" t="s">
        <v>47</v>
      </c>
      <c r="F8" s="19">
        <v>9</v>
      </c>
      <c r="G8" s="19" t="s">
        <v>48</v>
      </c>
      <c r="H8" s="19">
        <v>7</v>
      </c>
      <c r="I8" s="19">
        <v>39</v>
      </c>
      <c r="J8" s="19">
        <v>19</v>
      </c>
      <c r="K8" s="33">
        <f t="shared" si="0"/>
        <v>65</v>
      </c>
      <c r="L8" s="13" t="s">
        <v>155</v>
      </c>
    </row>
    <row r="9" spans="1:12" ht="17.25" customHeight="1" x14ac:dyDescent="0.2">
      <c r="A9" s="13">
        <v>3</v>
      </c>
      <c r="B9" s="19" t="s">
        <v>54</v>
      </c>
      <c r="C9" s="19" t="s">
        <v>55</v>
      </c>
      <c r="D9" s="19" t="s">
        <v>37</v>
      </c>
      <c r="E9" s="19" t="s">
        <v>47</v>
      </c>
      <c r="F9" s="19">
        <v>9</v>
      </c>
      <c r="G9" s="19" t="s">
        <v>48</v>
      </c>
      <c r="H9" s="19">
        <v>7</v>
      </c>
      <c r="I9" s="19">
        <v>35</v>
      </c>
      <c r="J9" s="19">
        <v>18</v>
      </c>
      <c r="K9" s="33">
        <f t="shared" si="0"/>
        <v>60</v>
      </c>
      <c r="L9" s="13" t="s">
        <v>156</v>
      </c>
    </row>
    <row r="10" spans="1:12" ht="17.25" customHeight="1" x14ac:dyDescent="0.2">
      <c r="A10" s="13">
        <v>4</v>
      </c>
      <c r="B10" s="15" t="s">
        <v>172</v>
      </c>
      <c r="C10" s="15" t="s">
        <v>173</v>
      </c>
      <c r="D10" s="15" t="s">
        <v>159</v>
      </c>
      <c r="E10" s="15" t="s">
        <v>160</v>
      </c>
      <c r="F10" s="15">
        <v>9</v>
      </c>
      <c r="G10" s="15" t="s">
        <v>161</v>
      </c>
      <c r="H10" s="15">
        <v>6</v>
      </c>
      <c r="I10" s="15">
        <v>28</v>
      </c>
      <c r="J10" s="15">
        <v>22</v>
      </c>
      <c r="K10" s="11">
        <f t="shared" si="0"/>
        <v>56</v>
      </c>
      <c r="L10" s="13" t="s">
        <v>180</v>
      </c>
    </row>
    <row r="11" spans="1:12" ht="17.25" customHeight="1" x14ac:dyDescent="0.2">
      <c r="A11" s="13">
        <v>5</v>
      </c>
      <c r="B11" s="19" t="s">
        <v>86</v>
      </c>
      <c r="C11" s="19" t="s">
        <v>87</v>
      </c>
      <c r="D11" s="19" t="s">
        <v>37</v>
      </c>
      <c r="E11" s="19" t="s">
        <v>83</v>
      </c>
      <c r="F11" s="19">
        <v>9</v>
      </c>
      <c r="G11" s="19" t="s">
        <v>73</v>
      </c>
      <c r="H11" s="19">
        <v>13</v>
      </c>
      <c r="I11" s="19">
        <v>28</v>
      </c>
      <c r="J11" s="19">
        <v>15</v>
      </c>
      <c r="K11" s="33">
        <f t="shared" si="0"/>
        <v>56</v>
      </c>
      <c r="L11" s="13" t="s">
        <v>180</v>
      </c>
    </row>
    <row r="12" spans="1:12" ht="17.25" customHeight="1" x14ac:dyDescent="0.2">
      <c r="A12" s="13">
        <v>6</v>
      </c>
      <c r="B12" s="19" t="s">
        <v>143</v>
      </c>
      <c r="C12" s="19" t="s">
        <v>91</v>
      </c>
      <c r="D12" s="19" t="s">
        <v>37</v>
      </c>
      <c r="E12" s="19" t="s">
        <v>112</v>
      </c>
      <c r="F12" s="19">
        <v>9</v>
      </c>
      <c r="G12" s="19" t="s">
        <v>131</v>
      </c>
      <c r="H12" s="19">
        <v>7</v>
      </c>
      <c r="I12" s="19">
        <v>27</v>
      </c>
      <c r="J12" s="19">
        <v>18</v>
      </c>
      <c r="K12" s="33">
        <f t="shared" si="0"/>
        <v>52</v>
      </c>
      <c r="L12" s="13" t="s">
        <v>180</v>
      </c>
    </row>
    <row r="13" spans="1:12" ht="17.25" customHeight="1" x14ac:dyDescent="0.2">
      <c r="A13" s="13">
        <v>7</v>
      </c>
      <c r="B13" s="19" t="s">
        <v>146</v>
      </c>
      <c r="C13" s="19" t="s">
        <v>147</v>
      </c>
      <c r="D13" s="19" t="s">
        <v>37</v>
      </c>
      <c r="E13" s="19" t="s">
        <v>112</v>
      </c>
      <c r="F13" s="19">
        <v>9</v>
      </c>
      <c r="G13" s="19" t="s">
        <v>131</v>
      </c>
      <c r="H13" s="19">
        <v>9</v>
      </c>
      <c r="I13" s="19">
        <v>27</v>
      </c>
      <c r="J13" s="19">
        <v>14</v>
      </c>
      <c r="K13" s="33">
        <f t="shared" si="0"/>
        <v>50</v>
      </c>
      <c r="L13" s="13" t="s">
        <v>180</v>
      </c>
    </row>
    <row r="14" spans="1:12" ht="17.25" customHeight="1" x14ac:dyDescent="0.2">
      <c r="A14" s="13">
        <v>8</v>
      </c>
      <c r="B14" s="15" t="s">
        <v>170</v>
      </c>
      <c r="C14" s="15" t="s">
        <v>171</v>
      </c>
      <c r="D14" s="15" t="s">
        <v>159</v>
      </c>
      <c r="E14" s="15" t="s">
        <v>160</v>
      </c>
      <c r="F14" s="15">
        <v>9</v>
      </c>
      <c r="G14" s="15" t="s">
        <v>161</v>
      </c>
      <c r="H14" s="15">
        <v>9</v>
      </c>
      <c r="I14" s="15">
        <v>27</v>
      </c>
      <c r="J14" s="15">
        <v>13</v>
      </c>
      <c r="K14" s="11">
        <f t="shared" si="0"/>
        <v>49</v>
      </c>
      <c r="L14" s="13" t="s">
        <v>180</v>
      </c>
    </row>
    <row r="15" spans="1:12" ht="17.25" customHeight="1" x14ac:dyDescent="0.2">
      <c r="A15" s="13">
        <v>9</v>
      </c>
      <c r="B15" s="19" t="s">
        <v>58</v>
      </c>
      <c r="C15" s="19" t="s">
        <v>59</v>
      </c>
      <c r="D15" s="19" t="s">
        <v>37</v>
      </c>
      <c r="E15" s="19" t="s">
        <v>47</v>
      </c>
      <c r="F15" s="19">
        <v>9</v>
      </c>
      <c r="G15" s="19" t="s">
        <v>48</v>
      </c>
      <c r="H15" s="19">
        <v>10</v>
      </c>
      <c r="I15" s="19">
        <v>32</v>
      </c>
      <c r="J15" s="19">
        <v>7</v>
      </c>
      <c r="K15" s="33">
        <f t="shared" ref="K15" si="1">H15+I15+J15</f>
        <v>49</v>
      </c>
      <c r="L15" s="13" t="s">
        <v>180</v>
      </c>
    </row>
    <row r="16" spans="1:12" ht="17.25" customHeight="1" x14ac:dyDescent="0.2">
      <c r="A16" s="13">
        <v>10</v>
      </c>
      <c r="B16" s="19" t="s">
        <v>90</v>
      </c>
      <c r="C16" s="19" t="s">
        <v>91</v>
      </c>
      <c r="D16" s="19" t="s">
        <v>37</v>
      </c>
      <c r="E16" s="19" t="s">
        <v>83</v>
      </c>
      <c r="F16" s="19">
        <v>9</v>
      </c>
      <c r="G16" s="19" t="s">
        <v>73</v>
      </c>
      <c r="H16" s="19">
        <v>11</v>
      </c>
      <c r="I16" s="19">
        <v>27</v>
      </c>
      <c r="J16" s="19">
        <v>10</v>
      </c>
      <c r="K16" s="33">
        <f>H16+I16+J16</f>
        <v>48</v>
      </c>
      <c r="L16" s="13" t="s">
        <v>180</v>
      </c>
    </row>
    <row r="17" spans="1:12" ht="17.25" customHeight="1" x14ac:dyDescent="0.2">
      <c r="A17" s="13">
        <v>11</v>
      </c>
      <c r="B17" s="19" t="s">
        <v>81</v>
      </c>
      <c r="C17" s="19" t="s">
        <v>82</v>
      </c>
      <c r="D17" s="19" t="s">
        <v>37</v>
      </c>
      <c r="E17" s="19" t="s">
        <v>83</v>
      </c>
      <c r="F17" s="19">
        <v>9</v>
      </c>
      <c r="G17" s="19" t="s">
        <v>73</v>
      </c>
      <c r="H17" s="19">
        <v>4</v>
      </c>
      <c r="I17" s="19">
        <v>24</v>
      </c>
      <c r="J17" s="19">
        <v>14</v>
      </c>
      <c r="K17" s="33">
        <f>H17+I17+J17</f>
        <v>42</v>
      </c>
      <c r="L17" s="13" t="s">
        <v>180</v>
      </c>
    </row>
    <row r="18" spans="1:12" ht="17.25" customHeight="1" x14ac:dyDescent="0.2">
      <c r="A18" s="13">
        <v>12</v>
      </c>
      <c r="B18" s="19" t="s">
        <v>51</v>
      </c>
      <c r="C18" s="19" t="s">
        <v>144</v>
      </c>
      <c r="D18" s="19" t="s">
        <v>37</v>
      </c>
      <c r="E18" s="19" t="s">
        <v>112</v>
      </c>
      <c r="F18" s="19">
        <v>9</v>
      </c>
      <c r="G18" s="19" t="s">
        <v>131</v>
      </c>
      <c r="H18" s="19">
        <v>9</v>
      </c>
      <c r="I18" s="19">
        <v>23</v>
      </c>
      <c r="J18" s="19">
        <v>16</v>
      </c>
      <c r="K18" s="33">
        <f>H18+I18+J18</f>
        <v>48</v>
      </c>
      <c r="L18" s="13" t="s">
        <v>180</v>
      </c>
    </row>
    <row r="19" spans="1:12" ht="17.25" customHeight="1" x14ac:dyDescent="0.2">
      <c r="A19" s="13">
        <v>13</v>
      </c>
      <c r="B19" s="19" t="s">
        <v>145</v>
      </c>
      <c r="C19" s="19" t="s">
        <v>144</v>
      </c>
      <c r="D19" s="19" t="s">
        <v>37</v>
      </c>
      <c r="E19" s="19" t="s">
        <v>112</v>
      </c>
      <c r="F19" s="19">
        <v>9</v>
      </c>
      <c r="G19" s="19" t="s">
        <v>131</v>
      </c>
      <c r="H19" s="19">
        <v>5</v>
      </c>
      <c r="I19" s="19">
        <v>21</v>
      </c>
      <c r="J19" s="19">
        <v>22</v>
      </c>
      <c r="K19" s="33">
        <f>H19+I19+J19</f>
        <v>48</v>
      </c>
      <c r="L19" s="13" t="s">
        <v>180</v>
      </c>
    </row>
    <row r="20" spans="1:12" ht="17.25" customHeight="1" x14ac:dyDescent="0.2">
      <c r="A20" s="13">
        <v>14</v>
      </c>
      <c r="B20" s="19" t="s">
        <v>88</v>
      </c>
      <c r="C20" s="19" t="s">
        <v>89</v>
      </c>
      <c r="D20" s="19" t="s">
        <v>37</v>
      </c>
      <c r="E20" s="19" t="s">
        <v>83</v>
      </c>
      <c r="F20" s="19">
        <v>9</v>
      </c>
      <c r="G20" s="19" t="s">
        <v>73</v>
      </c>
      <c r="H20" s="19">
        <v>9</v>
      </c>
      <c r="I20" s="19">
        <v>18</v>
      </c>
      <c r="J20" s="19">
        <v>17</v>
      </c>
      <c r="K20" s="33">
        <f>H20+I20+J20</f>
        <v>44</v>
      </c>
      <c r="L20" s="13" t="s">
        <v>180</v>
      </c>
    </row>
    <row r="21" spans="1:12" ht="17.25" customHeight="1" x14ac:dyDescent="0.2">
      <c r="A21" s="13">
        <v>15</v>
      </c>
      <c r="B21" s="19" t="s">
        <v>84</v>
      </c>
      <c r="C21" s="19" t="s">
        <v>85</v>
      </c>
      <c r="D21" s="19" t="s">
        <v>37</v>
      </c>
      <c r="E21" s="19" t="s">
        <v>83</v>
      </c>
      <c r="F21" s="19">
        <v>9</v>
      </c>
      <c r="G21" s="19" t="s">
        <v>73</v>
      </c>
      <c r="H21" s="19">
        <v>4</v>
      </c>
      <c r="I21" s="19">
        <v>25</v>
      </c>
      <c r="J21" s="19">
        <v>9</v>
      </c>
      <c r="K21" s="33">
        <f t="shared" ref="K21" si="2">H21+I21+J21</f>
        <v>38</v>
      </c>
      <c r="L21" s="13" t="s">
        <v>180</v>
      </c>
    </row>
    <row r="22" spans="1:12" ht="17.25" customHeight="1" x14ac:dyDescent="0.2">
      <c r="A22" s="13">
        <v>16</v>
      </c>
      <c r="B22" s="15" t="s">
        <v>174</v>
      </c>
      <c r="C22" s="15" t="s">
        <v>85</v>
      </c>
      <c r="D22" s="15" t="s">
        <v>159</v>
      </c>
      <c r="E22" s="15" t="s">
        <v>160</v>
      </c>
      <c r="F22" s="15">
        <v>9</v>
      </c>
      <c r="G22" s="15" t="s">
        <v>161</v>
      </c>
      <c r="H22" s="15">
        <v>5</v>
      </c>
      <c r="I22" s="15">
        <v>23</v>
      </c>
      <c r="J22" s="15">
        <v>10</v>
      </c>
      <c r="K22" s="11">
        <f>H22+I22+J22</f>
        <v>38</v>
      </c>
      <c r="L22" s="13" t="s">
        <v>180</v>
      </c>
    </row>
    <row r="23" spans="1:12" ht="17.25" customHeight="1" x14ac:dyDescent="0.2">
      <c r="A23" s="13">
        <v>17</v>
      </c>
      <c r="B23" s="28" t="s">
        <v>105</v>
      </c>
      <c r="C23" s="28" t="s">
        <v>106</v>
      </c>
      <c r="D23" s="19" t="s">
        <v>37</v>
      </c>
      <c r="E23" s="19" t="s">
        <v>101</v>
      </c>
      <c r="F23" s="19">
        <v>9</v>
      </c>
      <c r="G23" s="19" t="s">
        <v>102</v>
      </c>
      <c r="H23" s="19">
        <v>6</v>
      </c>
      <c r="I23" s="19">
        <v>15</v>
      </c>
      <c r="J23" s="19">
        <v>10</v>
      </c>
      <c r="K23" s="33">
        <f>H23+I23+J23</f>
        <v>31</v>
      </c>
      <c r="L23" s="13" t="s">
        <v>180</v>
      </c>
    </row>
    <row r="24" spans="1:12" ht="24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4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4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4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4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4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4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4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4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4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4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4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4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24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24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24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24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24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4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4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4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24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24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4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4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4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24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4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24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4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4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4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4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4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24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24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24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24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4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4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4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24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24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24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24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24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24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24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24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24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24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24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24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24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24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24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24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24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24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24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24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24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24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24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24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24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24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24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24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24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24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24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24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24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24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4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24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24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24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24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24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24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24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24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24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24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24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24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24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24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</sheetData>
  <mergeCells count="3">
    <mergeCell ref="H4:K4"/>
    <mergeCell ref="B5:G5"/>
    <mergeCell ref="H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2"/>
  <sheetViews>
    <sheetView tabSelected="1" workbookViewId="0">
      <selection activeCell="R5" sqref="R5"/>
    </sheetView>
  </sheetViews>
  <sheetFormatPr defaultColWidth="12.625" defaultRowHeight="15" customHeight="1" x14ac:dyDescent="0.2"/>
  <cols>
    <col min="1" max="1" width="4.25" customWidth="1"/>
    <col min="2" max="2" width="11.25" customWidth="1"/>
    <col min="3" max="3" width="10.625" customWidth="1"/>
    <col min="4" max="4" width="5.75" customWidth="1"/>
    <col min="5" max="5" width="9.625" customWidth="1"/>
    <col min="6" max="6" width="7.125" customWidth="1"/>
    <col min="7" max="7" width="10.5" customWidth="1"/>
    <col min="8" max="12" width="6" customWidth="1"/>
    <col min="13" max="13" width="9.625" customWidth="1"/>
    <col min="14" max="15" width="6.625" customWidth="1"/>
  </cols>
  <sheetData>
    <row r="1" spans="1:15" ht="14.25" customHeight="1" x14ac:dyDescent="0.25">
      <c r="A1" s="1" t="s">
        <v>0</v>
      </c>
      <c r="B1" s="2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customHeight="1" x14ac:dyDescent="0.25">
      <c r="A2" s="1" t="s">
        <v>1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customHeight="1" x14ac:dyDescent="0.25">
      <c r="A3" s="1" t="s">
        <v>2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" customHeight="1" x14ac:dyDescent="0.25">
      <c r="A4" s="1"/>
      <c r="B4" s="1"/>
      <c r="C4" s="1"/>
      <c r="D4" s="3"/>
      <c r="E4" s="3"/>
      <c r="F4" s="3"/>
      <c r="G4" s="3"/>
      <c r="H4" s="52"/>
      <c r="I4" s="52"/>
      <c r="J4" s="52"/>
      <c r="K4" s="52"/>
      <c r="L4" s="52"/>
      <c r="M4" s="1"/>
      <c r="N4" s="1"/>
      <c r="O4" s="1"/>
    </row>
    <row r="5" spans="1:15" ht="69.75" customHeight="1" x14ac:dyDescent="0.2">
      <c r="A5" s="12" t="s">
        <v>3</v>
      </c>
      <c r="B5" s="58" t="s">
        <v>4</v>
      </c>
      <c r="C5" s="55"/>
      <c r="D5" s="55"/>
      <c r="E5" s="55"/>
      <c r="F5" s="55"/>
      <c r="G5" s="55"/>
      <c r="H5" s="56" t="s">
        <v>6</v>
      </c>
      <c r="I5" s="55"/>
      <c r="J5" s="55"/>
      <c r="K5" s="55"/>
      <c r="L5" s="55"/>
      <c r="M5" s="26" t="s">
        <v>5</v>
      </c>
    </row>
    <row r="6" spans="1:15" ht="102" x14ac:dyDescent="0.25">
      <c r="A6" s="13" t="s">
        <v>7</v>
      </c>
      <c r="B6" s="14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27" t="s">
        <v>33</v>
      </c>
      <c r="I6" s="27" t="s">
        <v>34</v>
      </c>
      <c r="J6" s="27" t="s">
        <v>35</v>
      </c>
      <c r="K6" s="27" t="s">
        <v>36</v>
      </c>
      <c r="L6" s="27" t="s">
        <v>32</v>
      </c>
      <c r="M6" s="26" t="s">
        <v>14</v>
      </c>
      <c r="N6" s="4"/>
      <c r="O6" s="4"/>
    </row>
    <row r="7" spans="1:15" ht="18.75" customHeight="1" x14ac:dyDescent="0.25">
      <c r="A7" s="13">
        <v>1</v>
      </c>
      <c r="B7" s="19" t="s">
        <v>148</v>
      </c>
      <c r="C7" s="19" t="s">
        <v>149</v>
      </c>
      <c r="D7" s="19" t="s">
        <v>37</v>
      </c>
      <c r="E7" s="19" t="s">
        <v>112</v>
      </c>
      <c r="F7" s="43">
        <v>10</v>
      </c>
      <c r="G7" s="41" t="s">
        <v>131</v>
      </c>
      <c r="H7" s="41">
        <v>14</v>
      </c>
      <c r="I7" s="41">
        <v>18</v>
      </c>
      <c r="J7" s="41">
        <v>4</v>
      </c>
      <c r="K7" s="41">
        <v>21</v>
      </c>
      <c r="L7" s="42">
        <f>H7+I7+J7+K7</f>
        <v>57</v>
      </c>
      <c r="M7" s="25" t="s">
        <v>154</v>
      </c>
      <c r="N7" s="4"/>
      <c r="O7" s="4"/>
    </row>
    <row r="8" spans="1:15" ht="24" customHeight="1" x14ac:dyDescent="0.25">
      <c r="A8" s="13">
        <v>2</v>
      </c>
      <c r="B8" s="19" t="s">
        <v>62</v>
      </c>
      <c r="C8" s="19" t="s">
        <v>63</v>
      </c>
      <c r="D8" s="19" t="s">
        <v>37</v>
      </c>
      <c r="E8" s="19" t="s">
        <v>47</v>
      </c>
      <c r="F8" s="43">
        <v>10</v>
      </c>
      <c r="G8" s="41" t="s">
        <v>48</v>
      </c>
      <c r="H8" s="41">
        <v>6</v>
      </c>
      <c r="I8" s="41">
        <v>14</v>
      </c>
      <c r="J8" s="41">
        <v>4</v>
      </c>
      <c r="K8" s="41">
        <v>31</v>
      </c>
      <c r="L8" s="42">
        <f>H8+I8+J8+K8</f>
        <v>55</v>
      </c>
      <c r="M8" s="25" t="s">
        <v>155</v>
      </c>
      <c r="N8" s="4"/>
      <c r="O8" s="4"/>
    </row>
    <row r="9" spans="1:15" ht="14.25" customHeight="1" x14ac:dyDescent="0.25">
      <c r="A9" s="18">
        <v>3</v>
      </c>
      <c r="B9" s="19" t="s">
        <v>60</v>
      </c>
      <c r="C9" s="19" t="s">
        <v>61</v>
      </c>
      <c r="D9" s="19" t="s">
        <v>37</v>
      </c>
      <c r="E9" s="19" t="s">
        <v>47</v>
      </c>
      <c r="F9" s="43">
        <v>10</v>
      </c>
      <c r="G9" s="41" t="s">
        <v>48</v>
      </c>
      <c r="H9" s="41">
        <v>6</v>
      </c>
      <c r="I9" s="41">
        <v>12.5</v>
      </c>
      <c r="J9" s="41">
        <v>5</v>
      </c>
      <c r="K9" s="41">
        <v>27.5</v>
      </c>
      <c r="L9" s="42">
        <f>H9+I9+J9+K9</f>
        <v>51</v>
      </c>
      <c r="M9" s="25" t="s">
        <v>156</v>
      </c>
      <c r="N9" s="1"/>
      <c r="O9" s="1"/>
    </row>
    <row r="10" spans="1:15" ht="14.25" customHeight="1" x14ac:dyDescent="0.25">
      <c r="A10" s="18">
        <v>4</v>
      </c>
      <c r="B10" s="19" t="s">
        <v>64</v>
      </c>
      <c r="C10" s="19" t="s">
        <v>65</v>
      </c>
      <c r="D10" s="19" t="s">
        <v>37</v>
      </c>
      <c r="E10" s="19" t="s">
        <v>47</v>
      </c>
      <c r="F10" s="43">
        <v>10</v>
      </c>
      <c r="G10" s="41" t="s">
        <v>48</v>
      </c>
      <c r="H10" s="41">
        <v>3</v>
      </c>
      <c r="I10" s="41">
        <v>15</v>
      </c>
      <c r="J10" s="41">
        <v>5</v>
      </c>
      <c r="K10" s="41">
        <v>3</v>
      </c>
      <c r="L10" s="42">
        <f t="shared" ref="L10" si="0">H10+I10+J10+K10</f>
        <v>26</v>
      </c>
      <c r="M10" s="25" t="s">
        <v>180</v>
      </c>
      <c r="N10" s="1"/>
      <c r="O10" s="1"/>
    </row>
    <row r="11" spans="1:15" ht="14.25" customHeight="1" x14ac:dyDescent="0.25">
      <c r="A11" s="18">
        <v>5</v>
      </c>
      <c r="B11" s="19" t="s">
        <v>97</v>
      </c>
      <c r="C11" s="19" t="s">
        <v>98</v>
      </c>
      <c r="D11" s="19" t="s">
        <v>37</v>
      </c>
      <c r="E11" s="19" t="s">
        <v>78</v>
      </c>
      <c r="F11" s="43">
        <v>10</v>
      </c>
      <c r="G11" s="41" t="s">
        <v>73</v>
      </c>
      <c r="H11" s="41">
        <v>6</v>
      </c>
      <c r="I11" s="41">
        <v>15</v>
      </c>
      <c r="J11" s="41">
        <v>6</v>
      </c>
      <c r="K11" s="41">
        <v>5</v>
      </c>
      <c r="L11" s="42">
        <f t="shared" ref="L11" si="1">H11+I11+J11+K11</f>
        <v>32</v>
      </c>
      <c r="M11" s="25" t="s">
        <v>180</v>
      </c>
      <c r="N11" s="1"/>
      <c r="O11" s="1"/>
    </row>
    <row r="12" spans="1:15" ht="14.25" customHeight="1" x14ac:dyDescent="0.25">
      <c r="A12" s="18">
        <v>6</v>
      </c>
      <c r="B12" s="24" t="s">
        <v>107</v>
      </c>
      <c r="C12" s="24" t="s">
        <v>39</v>
      </c>
      <c r="D12" s="19" t="s">
        <v>37</v>
      </c>
      <c r="E12" s="24" t="s">
        <v>101</v>
      </c>
      <c r="F12" s="44">
        <v>10</v>
      </c>
      <c r="G12" s="41" t="s">
        <v>102</v>
      </c>
      <c r="H12" s="41">
        <v>8</v>
      </c>
      <c r="I12" s="41">
        <v>13.5</v>
      </c>
      <c r="J12" s="41">
        <v>3</v>
      </c>
      <c r="K12" s="41">
        <v>18</v>
      </c>
      <c r="L12" s="42">
        <f>H12+I12+J12+K12</f>
        <v>42.5</v>
      </c>
      <c r="M12" s="25" t="s">
        <v>180</v>
      </c>
      <c r="N12" s="1"/>
      <c r="O12" s="1"/>
    </row>
    <row r="13" spans="1:15" ht="14.25" customHeight="1" x14ac:dyDescent="0.25">
      <c r="A13" s="35">
        <v>7</v>
      </c>
      <c r="B13" s="36" t="s">
        <v>175</v>
      </c>
      <c r="C13" s="37" t="s">
        <v>176</v>
      </c>
      <c r="D13" s="37" t="s">
        <v>159</v>
      </c>
      <c r="E13" s="37" t="s">
        <v>177</v>
      </c>
      <c r="F13" s="45">
        <v>10</v>
      </c>
      <c r="G13" s="47" t="s">
        <v>161</v>
      </c>
      <c r="H13" s="47">
        <v>5</v>
      </c>
      <c r="I13" s="47">
        <v>14.5</v>
      </c>
      <c r="J13" s="47">
        <v>7</v>
      </c>
      <c r="K13" s="47">
        <v>8</v>
      </c>
      <c r="L13" s="48">
        <f>H13+I13+J13+K13</f>
        <v>34.5</v>
      </c>
      <c r="M13" s="25" t="s">
        <v>180</v>
      </c>
      <c r="N13" s="1"/>
      <c r="O13" s="1"/>
    </row>
    <row r="14" spans="1:15" ht="14.25" customHeight="1" x14ac:dyDescent="0.25">
      <c r="A14" s="35">
        <v>8</v>
      </c>
      <c r="B14" s="38" t="s">
        <v>178</v>
      </c>
      <c r="C14" s="39" t="s">
        <v>179</v>
      </c>
      <c r="D14" s="39" t="s">
        <v>159</v>
      </c>
      <c r="E14" s="39" t="s">
        <v>177</v>
      </c>
      <c r="F14" s="46">
        <v>10</v>
      </c>
      <c r="G14" s="49" t="s">
        <v>161</v>
      </c>
      <c r="H14" s="49">
        <v>4</v>
      </c>
      <c r="I14" s="49">
        <v>12.5</v>
      </c>
      <c r="J14" s="49">
        <v>7</v>
      </c>
      <c r="K14" s="49">
        <v>2</v>
      </c>
      <c r="L14" s="48">
        <f t="shared" ref="L14" si="2">H14+I14+J14+K14</f>
        <v>25.5</v>
      </c>
      <c r="M14" s="25" t="s">
        <v>180</v>
      </c>
      <c r="N14" s="1"/>
      <c r="O14" s="1"/>
    </row>
    <row r="15" spans="1:15" ht="14.25" customHeight="1" x14ac:dyDescent="0.25">
      <c r="A15" s="35">
        <v>9</v>
      </c>
      <c r="B15" s="19" t="s">
        <v>150</v>
      </c>
      <c r="C15" s="19" t="s">
        <v>151</v>
      </c>
      <c r="D15" s="19" t="s">
        <v>37</v>
      </c>
      <c r="E15" s="19" t="s">
        <v>112</v>
      </c>
      <c r="F15" s="19">
        <v>11</v>
      </c>
      <c r="G15" s="19" t="s">
        <v>131</v>
      </c>
      <c r="H15" s="19">
        <v>19</v>
      </c>
      <c r="I15" s="19">
        <v>19.5</v>
      </c>
      <c r="J15" s="19">
        <v>7</v>
      </c>
      <c r="K15" s="19">
        <v>25</v>
      </c>
      <c r="L15" s="40">
        <f>H15+I15+J15+K15</f>
        <v>70.5</v>
      </c>
      <c r="M15" s="13" t="s">
        <v>154</v>
      </c>
      <c r="N15" s="1"/>
      <c r="O15" s="1"/>
    </row>
    <row r="16" spans="1:15" ht="14.25" customHeight="1" x14ac:dyDescent="0.25">
      <c r="A16" s="35">
        <v>10</v>
      </c>
      <c r="B16" s="19" t="s">
        <v>68</v>
      </c>
      <c r="C16" s="19" t="s">
        <v>69</v>
      </c>
      <c r="D16" s="19" t="s">
        <v>37</v>
      </c>
      <c r="E16" s="19" t="s">
        <v>47</v>
      </c>
      <c r="F16" s="19">
        <v>11</v>
      </c>
      <c r="G16" s="19" t="s">
        <v>48</v>
      </c>
      <c r="H16" s="41">
        <v>15</v>
      </c>
      <c r="I16" s="41">
        <v>16.5</v>
      </c>
      <c r="J16" s="41">
        <v>7</v>
      </c>
      <c r="K16" s="41">
        <v>28</v>
      </c>
      <c r="L16" s="42">
        <f>H16+I16+J16+K16</f>
        <v>66.5</v>
      </c>
      <c r="M16" s="13" t="s">
        <v>155</v>
      </c>
      <c r="N16" s="1"/>
      <c r="O16" s="1"/>
    </row>
    <row r="17" spans="1:15" ht="14.25" customHeight="1" x14ac:dyDescent="0.25">
      <c r="A17" s="35">
        <v>11</v>
      </c>
      <c r="B17" s="19" t="s">
        <v>108</v>
      </c>
      <c r="C17" s="19" t="s">
        <v>109</v>
      </c>
      <c r="D17" s="19" t="s">
        <v>37</v>
      </c>
      <c r="E17" s="19" t="s">
        <v>101</v>
      </c>
      <c r="F17" s="19">
        <v>11</v>
      </c>
      <c r="G17" s="19" t="s">
        <v>102</v>
      </c>
      <c r="H17" s="19">
        <v>15</v>
      </c>
      <c r="I17" s="19">
        <v>17</v>
      </c>
      <c r="J17" s="19">
        <v>5</v>
      </c>
      <c r="K17" s="19">
        <v>22</v>
      </c>
      <c r="L17" s="40">
        <f t="shared" ref="L17" si="3">H17+I17+J17+K17</f>
        <v>59</v>
      </c>
      <c r="M17" s="13" t="s">
        <v>156</v>
      </c>
      <c r="N17" s="1"/>
      <c r="O17" s="1"/>
    </row>
    <row r="18" spans="1:15" ht="14.25" customHeight="1" x14ac:dyDescent="0.25">
      <c r="A18" s="18">
        <v>12</v>
      </c>
      <c r="B18" s="19" t="s">
        <v>66</v>
      </c>
      <c r="C18" s="19" t="s">
        <v>67</v>
      </c>
      <c r="D18" s="19" t="s">
        <v>37</v>
      </c>
      <c r="E18" s="19" t="s">
        <v>47</v>
      </c>
      <c r="F18" s="19">
        <v>11</v>
      </c>
      <c r="G18" s="19" t="s">
        <v>48</v>
      </c>
      <c r="H18" s="19">
        <v>6</v>
      </c>
      <c r="I18" s="19">
        <v>2.5</v>
      </c>
      <c r="J18" s="19">
        <v>6</v>
      </c>
      <c r="K18" s="19">
        <v>24.5</v>
      </c>
      <c r="L18" s="40">
        <f>H18+I18+J18+K18</f>
        <v>39</v>
      </c>
      <c r="M18" s="13" t="s">
        <v>180</v>
      </c>
      <c r="N18" s="1"/>
      <c r="O18" s="1"/>
    </row>
    <row r="19" spans="1:15" ht="14.25" customHeight="1" x14ac:dyDescent="0.25">
      <c r="A19" s="18">
        <v>13</v>
      </c>
      <c r="B19" s="19" t="s">
        <v>92</v>
      </c>
      <c r="C19" s="19" t="s">
        <v>93</v>
      </c>
      <c r="D19" s="19" t="s">
        <v>37</v>
      </c>
      <c r="E19" s="19" t="s">
        <v>78</v>
      </c>
      <c r="F19" s="19">
        <v>11</v>
      </c>
      <c r="G19" s="19" t="s">
        <v>73</v>
      </c>
      <c r="H19" s="19">
        <v>2</v>
      </c>
      <c r="I19" s="19">
        <v>12</v>
      </c>
      <c r="J19" s="19">
        <v>6</v>
      </c>
      <c r="K19" s="19">
        <v>6</v>
      </c>
      <c r="L19" s="40">
        <f>H19+I19+J19+K19</f>
        <v>26</v>
      </c>
      <c r="M19" s="13" t="s">
        <v>180</v>
      </c>
      <c r="N19" s="1"/>
      <c r="O19" s="1"/>
    </row>
    <row r="20" spans="1:15" ht="14.25" customHeight="1" x14ac:dyDescent="0.25">
      <c r="A20" s="18">
        <v>14</v>
      </c>
      <c r="B20" s="19" t="s">
        <v>81</v>
      </c>
      <c r="C20" s="19" t="s">
        <v>94</v>
      </c>
      <c r="D20" s="19" t="s">
        <v>37</v>
      </c>
      <c r="E20" s="19" t="s">
        <v>78</v>
      </c>
      <c r="F20" s="19">
        <v>11</v>
      </c>
      <c r="G20" s="19" t="s">
        <v>73</v>
      </c>
      <c r="H20" s="19">
        <v>7</v>
      </c>
      <c r="I20" s="19">
        <v>16</v>
      </c>
      <c r="J20" s="19">
        <v>6</v>
      </c>
      <c r="K20" s="19">
        <v>9</v>
      </c>
      <c r="L20" s="40">
        <f>H20+I20+J20+K20</f>
        <v>38</v>
      </c>
      <c r="M20" s="13" t="s">
        <v>180</v>
      </c>
      <c r="N20" s="1"/>
      <c r="O20" s="1"/>
    </row>
    <row r="21" spans="1:15" ht="14.25" customHeight="1" x14ac:dyDescent="0.25">
      <c r="A21" s="18">
        <v>15</v>
      </c>
      <c r="B21" s="19" t="s">
        <v>95</v>
      </c>
      <c r="C21" s="19" t="s">
        <v>96</v>
      </c>
      <c r="D21" s="19" t="s">
        <v>37</v>
      </c>
      <c r="E21" s="19" t="s">
        <v>78</v>
      </c>
      <c r="F21" s="19">
        <v>11</v>
      </c>
      <c r="G21" s="19" t="s">
        <v>73</v>
      </c>
      <c r="H21" s="19">
        <v>4</v>
      </c>
      <c r="I21" s="19">
        <v>12</v>
      </c>
      <c r="J21" s="19">
        <v>4</v>
      </c>
      <c r="K21" s="19">
        <v>7</v>
      </c>
      <c r="L21" s="40">
        <f>H21+I21+J21+K21</f>
        <v>27</v>
      </c>
      <c r="M21" s="13" t="s">
        <v>180</v>
      </c>
      <c r="N21" s="1"/>
      <c r="O21" s="1"/>
    </row>
    <row r="22" spans="1:15" ht="14.25" customHeight="1" x14ac:dyDescent="0.25">
      <c r="A22" s="18">
        <v>16</v>
      </c>
      <c r="B22" s="19" t="s">
        <v>152</v>
      </c>
      <c r="C22" s="19" t="s">
        <v>153</v>
      </c>
      <c r="D22" s="19" t="s">
        <v>37</v>
      </c>
      <c r="E22" s="19" t="s">
        <v>112</v>
      </c>
      <c r="F22" s="19">
        <v>11</v>
      </c>
      <c r="G22" s="19" t="s">
        <v>131</v>
      </c>
      <c r="H22" s="19">
        <v>9</v>
      </c>
      <c r="I22" s="19">
        <v>12</v>
      </c>
      <c r="J22" s="19">
        <v>5</v>
      </c>
      <c r="K22" s="19">
        <v>10</v>
      </c>
      <c r="L22" s="40">
        <f t="shared" ref="L22" si="4">H22+I22+J22+K22</f>
        <v>36</v>
      </c>
      <c r="M22" s="13" t="s">
        <v>180</v>
      </c>
      <c r="N22" s="1"/>
      <c r="O22" s="1"/>
    </row>
    <row r="23" spans="1:15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</sheetData>
  <customSheetViews>
    <customSheetView guid="{D8463F92-26A7-41D0-AB1A-E04E852D9F36}" filter="1" showAutoFilter="1">
      <pageMargins left="0.7" right="0.7" top="0.75" bottom="0.75" header="0.3" footer="0.3"/>
      <autoFilter ref="A6:U14">
        <sortState ref="A6:U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B5:G5"/>
    <mergeCell ref="H4:L4"/>
    <mergeCell ref="H5:L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</vt:lpstr>
      <vt:lpstr>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Dyna</cp:lastModifiedBy>
  <dcterms:created xsi:type="dcterms:W3CDTF">2021-11-17T06:26:41Z</dcterms:created>
  <dcterms:modified xsi:type="dcterms:W3CDTF">2024-11-22T06:53:19Z</dcterms:modified>
</cp:coreProperties>
</file>