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85" activeTab="2"/>
  </bookViews>
  <sheets>
    <sheet name="7-8 классы" sheetId="9" r:id="rId1"/>
    <sheet name="9 классы " sheetId="10" r:id="rId2"/>
    <sheet name="10-11 классы" sheetId="11" r:id="rId3"/>
  </sheets>
  <definedNames>
    <definedName name="_xlnm._FilterDatabase" localSheetId="2" hidden="1">'10-11 классы'!$A$14:$U$40</definedName>
    <definedName name="_xlnm._FilterDatabase" localSheetId="0" hidden="1">'7-8 классы'!$A$13:$S$39</definedName>
    <definedName name="_xlnm._FilterDatabase" localSheetId="1" hidden="1">'9 классы '!$A$13:$U$39</definedName>
    <definedName name="_xlnm.Print_Area" localSheetId="2">'10-11 классы'!$A$1:$U$29</definedName>
    <definedName name="_xlnm.Print_Area" localSheetId="0">'7-8 классы'!$A$1:$U$25</definedName>
    <definedName name="_xlnm.Print_Area" localSheetId="1">'9 классы '!$A$1:$U$30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10" l="1"/>
  <c r="R26" i="11" l="1"/>
  <c r="N26" i="11"/>
  <c r="R25" i="11"/>
  <c r="N25" i="11"/>
  <c r="R24" i="11"/>
  <c r="N24" i="11"/>
  <c r="R23" i="11" l="1"/>
  <c r="N23" i="11"/>
  <c r="R23" i="10"/>
  <c r="N23" i="10"/>
  <c r="S23" i="10" s="1"/>
  <c r="R22" i="11" l="1"/>
  <c r="N22" i="11"/>
  <c r="S22" i="11" s="1"/>
  <c r="R21" i="11"/>
  <c r="N21" i="11"/>
  <c r="R22" i="10"/>
  <c r="N22" i="10"/>
  <c r="S22" i="10" s="1"/>
  <c r="P22" i="9"/>
  <c r="L22" i="9"/>
  <c r="P21" i="9"/>
  <c r="L21" i="9"/>
  <c r="S21" i="11" l="1"/>
  <c r="Q21" i="9"/>
  <c r="Q22" i="9"/>
  <c r="R20" i="11"/>
  <c r="N20" i="11"/>
  <c r="S20" i="11" s="1"/>
  <c r="R19" i="11"/>
  <c r="N19" i="11"/>
  <c r="R18" i="11"/>
  <c r="N18" i="11"/>
  <c r="S18" i="11" s="1"/>
  <c r="R17" i="11"/>
  <c r="N17" i="11"/>
  <c r="R21" i="10"/>
  <c r="N21" i="10"/>
  <c r="S21" i="10" s="1"/>
  <c r="R20" i="10"/>
  <c r="N20" i="10"/>
  <c r="R19" i="10"/>
  <c r="N19" i="10"/>
  <c r="R18" i="10"/>
  <c r="N18" i="10"/>
  <c r="P20" i="9"/>
  <c r="L20" i="9"/>
  <c r="P19" i="9"/>
  <c r="L19" i="9"/>
  <c r="P18" i="9"/>
  <c r="L18" i="9"/>
  <c r="P17" i="9"/>
  <c r="L17" i="9"/>
  <c r="P16" i="9"/>
  <c r="L16" i="9"/>
  <c r="L40" i="9"/>
  <c r="P40" i="9"/>
  <c r="L41" i="9"/>
  <c r="P41" i="9"/>
  <c r="L42" i="9"/>
  <c r="P42" i="9"/>
  <c r="L43" i="9"/>
  <c r="P43" i="9"/>
  <c r="L44" i="9"/>
  <c r="P44" i="9"/>
  <c r="L45" i="9"/>
  <c r="P45" i="9"/>
  <c r="L46" i="9"/>
  <c r="P46" i="9"/>
  <c r="L47" i="9"/>
  <c r="P47" i="9"/>
  <c r="L48" i="9"/>
  <c r="P48" i="9"/>
  <c r="L49" i="9"/>
  <c r="P49" i="9"/>
  <c r="L50" i="9"/>
  <c r="P50" i="9"/>
  <c r="L51" i="9"/>
  <c r="P51" i="9"/>
  <c r="L52" i="9"/>
  <c r="P52" i="9"/>
  <c r="L53" i="9"/>
  <c r="P53" i="9"/>
  <c r="L54" i="9"/>
  <c r="P54" i="9"/>
  <c r="L55" i="9"/>
  <c r="P55" i="9"/>
  <c r="L56" i="9"/>
  <c r="P56" i="9"/>
  <c r="L57" i="9"/>
  <c r="P57" i="9"/>
  <c r="L58" i="9"/>
  <c r="P58" i="9"/>
  <c r="L59" i="9"/>
  <c r="P59" i="9"/>
  <c r="L60" i="9"/>
  <c r="P60" i="9"/>
  <c r="L61" i="9"/>
  <c r="P61" i="9"/>
  <c r="L62" i="9"/>
  <c r="P62" i="9"/>
  <c r="L63" i="9"/>
  <c r="P63" i="9"/>
  <c r="L64" i="9"/>
  <c r="P64" i="9"/>
  <c r="L65" i="9"/>
  <c r="P65" i="9"/>
  <c r="L66" i="9"/>
  <c r="P66" i="9"/>
  <c r="L67" i="9"/>
  <c r="P67" i="9"/>
  <c r="L68" i="9"/>
  <c r="P68" i="9"/>
  <c r="L69" i="9"/>
  <c r="P69" i="9"/>
  <c r="L70" i="9"/>
  <c r="P70" i="9"/>
  <c r="L71" i="9"/>
  <c r="P71" i="9"/>
  <c r="N40" i="10"/>
  <c r="R40" i="10"/>
  <c r="S40" i="10" s="1"/>
  <c r="T40" i="10" s="1"/>
  <c r="N41" i="10"/>
  <c r="R41" i="10"/>
  <c r="S41" i="10" s="1"/>
  <c r="T41" i="10" s="1"/>
  <c r="N42" i="10"/>
  <c r="R42" i="10"/>
  <c r="N43" i="10"/>
  <c r="R43" i="10"/>
  <c r="S43" i="10" s="1"/>
  <c r="T43" i="10" s="1"/>
  <c r="N44" i="10"/>
  <c r="R44" i="10"/>
  <c r="S44" i="10" s="1"/>
  <c r="T44" i="10" s="1"/>
  <c r="N45" i="10"/>
  <c r="R45" i="10"/>
  <c r="N46" i="10"/>
  <c r="R46" i="10"/>
  <c r="S46" i="10" s="1"/>
  <c r="T46" i="10" s="1"/>
  <c r="N47" i="10"/>
  <c r="R47" i="10"/>
  <c r="S47" i="10" s="1"/>
  <c r="T47" i="10" s="1"/>
  <c r="N48" i="10"/>
  <c r="R48" i="10"/>
  <c r="N49" i="10"/>
  <c r="R49" i="10"/>
  <c r="S49" i="10" s="1"/>
  <c r="T49" i="10" s="1"/>
  <c r="N50" i="10"/>
  <c r="R50" i="10"/>
  <c r="S50" i="10" s="1"/>
  <c r="T50" i="10" s="1"/>
  <c r="N51" i="10"/>
  <c r="R51" i="10"/>
  <c r="N52" i="10"/>
  <c r="R52" i="10"/>
  <c r="S52" i="10" s="1"/>
  <c r="T52" i="10" s="1"/>
  <c r="N53" i="10"/>
  <c r="R53" i="10"/>
  <c r="S53" i="10" s="1"/>
  <c r="T53" i="10" s="1"/>
  <c r="N54" i="10"/>
  <c r="R54" i="10"/>
  <c r="N55" i="10"/>
  <c r="R55" i="10"/>
  <c r="S55" i="10" s="1"/>
  <c r="T55" i="10" s="1"/>
  <c r="N56" i="10"/>
  <c r="R56" i="10"/>
  <c r="S56" i="10" s="1"/>
  <c r="T56" i="10" s="1"/>
  <c r="N57" i="10"/>
  <c r="R57" i="10"/>
  <c r="N58" i="10"/>
  <c r="R58" i="10"/>
  <c r="S58" i="10" s="1"/>
  <c r="T58" i="10" s="1"/>
  <c r="N59" i="10"/>
  <c r="R59" i="10"/>
  <c r="S59" i="10" s="1"/>
  <c r="T59" i="10" s="1"/>
  <c r="N60" i="10"/>
  <c r="R60" i="10"/>
  <c r="N61" i="10"/>
  <c r="R61" i="10"/>
  <c r="S61" i="10" s="1"/>
  <c r="T61" i="10" s="1"/>
  <c r="N62" i="10"/>
  <c r="R62" i="10"/>
  <c r="S62" i="10" s="1"/>
  <c r="T62" i="10" s="1"/>
  <c r="N63" i="10"/>
  <c r="R63" i="10"/>
  <c r="N41" i="11"/>
  <c r="R41" i="11"/>
  <c r="S41" i="11" s="1"/>
  <c r="T41" i="11" s="1"/>
  <c r="N42" i="11"/>
  <c r="R42" i="11"/>
  <c r="S42" i="11" s="1"/>
  <c r="T42" i="11" s="1"/>
  <c r="N43" i="11"/>
  <c r="R43" i="11"/>
  <c r="N44" i="11"/>
  <c r="R44" i="11"/>
  <c r="S44" i="11" s="1"/>
  <c r="T44" i="11" s="1"/>
  <c r="N45" i="11"/>
  <c r="R45" i="11"/>
  <c r="S45" i="11" s="1"/>
  <c r="T45" i="11" s="1"/>
  <c r="N46" i="11"/>
  <c r="R46" i="11"/>
  <c r="N47" i="11"/>
  <c r="R47" i="11"/>
  <c r="S47" i="11" s="1"/>
  <c r="T47" i="11" s="1"/>
  <c r="N48" i="11"/>
  <c r="R48" i="11"/>
  <c r="S48" i="11" s="1"/>
  <c r="T48" i="11" s="1"/>
  <c r="N49" i="11"/>
  <c r="R49" i="11"/>
  <c r="N50" i="11"/>
  <c r="R50" i="11"/>
  <c r="S50" i="11" s="1"/>
  <c r="T50" i="11" s="1"/>
  <c r="N51" i="11"/>
  <c r="R51" i="11"/>
  <c r="S51" i="11" s="1"/>
  <c r="T51" i="11" s="1"/>
  <c r="N52" i="11"/>
  <c r="R52" i="11"/>
  <c r="N53" i="11"/>
  <c r="R53" i="11"/>
  <c r="S53" i="11" s="1"/>
  <c r="T53" i="11" s="1"/>
  <c r="N54" i="11"/>
  <c r="R54" i="11"/>
  <c r="S54" i="11" s="1"/>
  <c r="T54" i="11" s="1"/>
  <c r="N55" i="11"/>
  <c r="R55" i="11"/>
  <c r="N56" i="11"/>
  <c r="R56" i="11"/>
  <c r="S56" i="11" s="1"/>
  <c r="T56" i="11" s="1"/>
  <c r="N57" i="11"/>
  <c r="R57" i="11"/>
  <c r="S57" i="11" s="1"/>
  <c r="T57" i="11" s="1"/>
  <c r="N58" i="11"/>
  <c r="R58" i="11"/>
  <c r="N59" i="11"/>
  <c r="R59" i="11"/>
  <c r="S59" i="11" s="1"/>
  <c r="T59" i="11" s="1"/>
  <c r="N60" i="11"/>
  <c r="R60" i="11"/>
  <c r="S60" i="11" s="1"/>
  <c r="T60" i="11" s="1"/>
  <c r="N61" i="11"/>
  <c r="R61" i="11"/>
  <c r="N62" i="11"/>
  <c r="R62" i="11"/>
  <c r="S62" i="11" s="1"/>
  <c r="T62" i="11" s="1"/>
  <c r="N63" i="11"/>
  <c r="R63" i="11"/>
  <c r="S63" i="11" s="1"/>
  <c r="T63" i="11" s="1"/>
  <c r="N64" i="11"/>
  <c r="R64" i="11"/>
  <c r="N65" i="11"/>
  <c r="R65" i="11"/>
  <c r="S65" i="11" s="1"/>
  <c r="T65" i="11" s="1"/>
  <c r="N66" i="11"/>
  <c r="R66" i="11"/>
  <c r="S66" i="11" s="1"/>
  <c r="T66" i="11" s="1"/>
  <c r="N67" i="11"/>
  <c r="R67" i="11"/>
  <c r="N68" i="11"/>
  <c r="R68" i="11"/>
  <c r="S68" i="11" s="1"/>
  <c r="T68" i="11" s="1"/>
  <c r="N69" i="11"/>
  <c r="R69" i="11"/>
  <c r="S69" i="11" s="1"/>
  <c r="T69" i="11" s="1"/>
  <c r="N70" i="11"/>
  <c r="R70" i="11"/>
  <c r="N71" i="11"/>
  <c r="R71" i="11"/>
  <c r="S71" i="11" s="1"/>
  <c r="T71" i="11" s="1"/>
  <c r="N72" i="11"/>
  <c r="R72" i="11"/>
  <c r="S72" i="11" s="1"/>
  <c r="T72" i="11" s="1"/>
  <c r="N73" i="11"/>
  <c r="R73" i="11"/>
  <c r="N74" i="11"/>
  <c r="R74" i="11"/>
  <c r="S74" i="11" s="1"/>
  <c r="T74" i="11" s="1"/>
  <c r="N75" i="11"/>
  <c r="R75" i="11"/>
  <c r="S75" i="11" s="1"/>
  <c r="T75" i="11" s="1"/>
  <c r="N76" i="11"/>
  <c r="R76" i="11"/>
  <c r="N77" i="11"/>
  <c r="R77" i="11"/>
  <c r="S77" i="11" s="1"/>
  <c r="T77" i="11" s="1"/>
  <c r="S17" i="11" l="1"/>
  <c r="S19" i="11"/>
  <c r="S18" i="10"/>
  <c r="S19" i="10"/>
  <c r="S20" i="10"/>
  <c r="Q70" i="9"/>
  <c r="R70" i="9" s="1"/>
  <c r="Q68" i="9"/>
  <c r="R68" i="9" s="1"/>
  <c r="Q66" i="9"/>
  <c r="R66" i="9" s="1"/>
  <c r="Q64" i="9"/>
  <c r="R64" i="9" s="1"/>
  <c r="Q62" i="9"/>
  <c r="R62" i="9" s="1"/>
  <c r="Q60" i="9"/>
  <c r="R60" i="9" s="1"/>
  <c r="Q58" i="9"/>
  <c r="R58" i="9" s="1"/>
  <c r="Q56" i="9"/>
  <c r="R56" i="9" s="1"/>
  <c r="Q54" i="9"/>
  <c r="R54" i="9" s="1"/>
  <c r="Q52" i="9"/>
  <c r="R52" i="9" s="1"/>
  <c r="Q50" i="9"/>
  <c r="R50" i="9" s="1"/>
  <c r="Q48" i="9"/>
  <c r="R48" i="9" s="1"/>
  <c r="Q46" i="9"/>
  <c r="R46" i="9" s="1"/>
  <c r="Q44" i="9"/>
  <c r="R44" i="9" s="1"/>
  <c r="Q42" i="9"/>
  <c r="R42" i="9" s="1"/>
  <c r="Q16" i="9"/>
  <c r="Q18" i="9"/>
  <c r="Q20" i="9"/>
  <c r="Q71" i="9"/>
  <c r="R71" i="9" s="1"/>
  <c r="Q69" i="9"/>
  <c r="R69" i="9" s="1"/>
  <c r="Q67" i="9"/>
  <c r="R67" i="9" s="1"/>
  <c r="Q65" i="9"/>
  <c r="R65" i="9" s="1"/>
  <c r="Q63" i="9"/>
  <c r="R63" i="9" s="1"/>
  <c r="Q61" i="9"/>
  <c r="R61" i="9" s="1"/>
  <c r="Q59" i="9"/>
  <c r="R59" i="9" s="1"/>
  <c r="Q57" i="9"/>
  <c r="R57" i="9" s="1"/>
  <c r="Q55" i="9"/>
  <c r="R55" i="9" s="1"/>
  <c r="Q53" i="9"/>
  <c r="R53" i="9" s="1"/>
  <c r="Q51" i="9"/>
  <c r="R51" i="9" s="1"/>
  <c r="Q49" i="9"/>
  <c r="R49" i="9" s="1"/>
  <c r="Q47" i="9"/>
  <c r="R47" i="9" s="1"/>
  <c r="Q45" i="9"/>
  <c r="R45" i="9" s="1"/>
  <c r="Q43" i="9"/>
  <c r="R43" i="9" s="1"/>
  <c r="Q41" i="9"/>
  <c r="R41" i="9" s="1"/>
  <c r="Q40" i="9"/>
  <c r="R40" i="9" s="1"/>
  <c r="Q17" i="9"/>
  <c r="Q19" i="9"/>
  <c r="S76" i="11"/>
  <c r="T76" i="11" s="1"/>
  <c r="S73" i="11"/>
  <c r="T73" i="11" s="1"/>
  <c r="S70" i="11"/>
  <c r="T70" i="11" s="1"/>
  <c r="S67" i="11"/>
  <c r="T67" i="11" s="1"/>
  <c r="S64" i="11"/>
  <c r="T64" i="11" s="1"/>
  <c r="S61" i="11"/>
  <c r="T61" i="11" s="1"/>
  <c r="S58" i="11"/>
  <c r="T58" i="11" s="1"/>
  <c r="S55" i="11"/>
  <c r="T55" i="11" s="1"/>
  <c r="S52" i="11"/>
  <c r="T52" i="11" s="1"/>
  <c r="S49" i="11"/>
  <c r="T49" i="11" s="1"/>
  <c r="S46" i="11"/>
  <c r="T46" i="11" s="1"/>
  <c r="S43" i="11"/>
  <c r="T43" i="11" s="1"/>
  <c r="S63" i="10"/>
  <c r="T63" i="10" s="1"/>
  <c r="S60" i="10"/>
  <c r="T60" i="10" s="1"/>
  <c r="S57" i="10"/>
  <c r="T57" i="10" s="1"/>
  <c r="S54" i="10"/>
  <c r="T54" i="10" s="1"/>
  <c r="S51" i="10"/>
  <c r="T51" i="10" s="1"/>
  <c r="S48" i="10"/>
  <c r="T48" i="10" s="1"/>
  <c r="S45" i="10"/>
  <c r="T45" i="10" s="1"/>
  <c r="S42" i="10"/>
  <c r="T42" i="10" s="1"/>
  <c r="R40" i="11"/>
  <c r="N40" i="11"/>
  <c r="S40" i="11" s="1"/>
  <c r="T40" i="11" s="1"/>
  <c r="R39" i="11"/>
  <c r="N39" i="11"/>
  <c r="R38" i="11"/>
  <c r="N38" i="11"/>
  <c r="S38" i="11" s="1"/>
  <c r="T38" i="11" s="1"/>
  <c r="R37" i="11"/>
  <c r="N37" i="11"/>
  <c r="S37" i="11" s="1"/>
  <c r="T37" i="11" s="1"/>
  <c r="R36" i="11"/>
  <c r="N36" i="11"/>
  <c r="R35" i="11"/>
  <c r="N35" i="11"/>
  <c r="S35" i="11" s="1"/>
  <c r="T35" i="11" s="1"/>
  <c r="R34" i="11"/>
  <c r="N34" i="11"/>
  <c r="S34" i="11" s="1"/>
  <c r="T34" i="11" s="1"/>
  <c r="R33" i="11"/>
  <c r="N33" i="11"/>
  <c r="R32" i="11"/>
  <c r="N32" i="11"/>
  <c r="S32" i="11" s="1"/>
  <c r="T32" i="11" s="1"/>
  <c r="R31" i="11"/>
  <c r="N31" i="11"/>
  <c r="S31" i="11" s="1"/>
  <c r="T31" i="11" s="1"/>
  <c r="R30" i="11"/>
  <c r="N30" i="11"/>
  <c r="R29" i="11"/>
  <c r="N29" i="11"/>
  <c r="S29" i="11" s="1"/>
  <c r="T29" i="11" s="1"/>
  <c r="R28" i="11"/>
  <c r="N28" i="11"/>
  <c r="S28" i="11" s="1"/>
  <c r="T28" i="11" s="1"/>
  <c r="R27" i="11"/>
  <c r="N27" i="11"/>
  <c r="S26" i="11"/>
  <c r="T26" i="11" s="1"/>
  <c r="S25" i="11"/>
  <c r="T25" i="11" s="1"/>
  <c r="S23" i="11"/>
  <c r="T23" i="11" s="1"/>
  <c r="T22" i="11"/>
  <c r="T20" i="11"/>
  <c r="T19" i="11"/>
  <c r="T17" i="11"/>
  <c r="R16" i="11"/>
  <c r="N16" i="11"/>
  <c r="R15" i="11"/>
  <c r="N15" i="11"/>
  <c r="R39" i="10"/>
  <c r="N39" i="10"/>
  <c r="R38" i="10"/>
  <c r="N38" i="10"/>
  <c r="R37" i="10"/>
  <c r="N37" i="10"/>
  <c r="R36" i="10"/>
  <c r="N36" i="10"/>
  <c r="R35" i="10"/>
  <c r="N35" i="10"/>
  <c r="R34" i="10"/>
  <c r="N34" i="10"/>
  <c r="R33" i="10"/>
  <c r="N33" i="10"/>
  <c r="R32" i="10"/>
  <c r="N32" i="10"/>
  <c r="R31" i="10"/>
  <c r="N31" i="10"/>
  <c r="R30" i="10"/>
  <c r="N30" i="10"/>
  <c r="R29" i="10"/>
  <c r="N29" i="10"/>
  <c r="R28" i="10"/>
  <c r="N28" i="10"/>
  <c r="R27" i="10"/>
  <c r="N27" i="10"/>
  <c r="R26" i="10"/>
  <c r="N26" i="10"/>
  <c r="R25" i="10"/>
  <c r="N25" i="10"/>
  <c r="R24" i="10"/>
  <c r="S24" i="10" s="1"/>
  <c r="T24" i="10" s="1"/>
  <c r="T23" i="10"/>
  <c r="T21" i="10"/>
  <c r="T20" i="10"/>
  <c r="T18" i="10"/>
  <c r="R17" i="10"/>
  <c r="N17" i="10"/>
  <c r="R16" i="10"/>
  <c r="N16" i="10"/>
  <c r="R15" i="10"/>
  <c r="N15" i="10"/>
  <c r="R14" i="10"/>
  <c r="N14" i="10"/>
  <c r="P39" i="9"/>
  <c r="L39" i="9"/>
  <c r="P38" i="9"/>
  <c r="L38" i="9"/>
  <c r="P37" i="9"/>
  <c r="L37" i="9"/>
  <c r="P36" i="9"/>
  <c r="L36" i="9"/>
  <c r="P35" i="9"/>
  <c r="L35" i="9"/>
  <c r="P34" i="9"/>
  <c r="L34" i="9"/>
  <c r="P33" i="9"/>
  <c r="L33" i="9"/>
  <c r="P32" i="9"/>
  <c r="L32" i="9"/>
  <c r="P31" i="9"/>
  <c r="L31" i="9"/>
  <c r="P30" i="9"/>
  <c r="L30" i="9"/>
  <c r="P29" i="9"/>
  <c r="L29" i="9"/>
  <c r="P28" i="9"/>
  <c r="L28" i="9"/>
  <c r="P27" i="9"/>
  <c r="L27" i="9"/>
  <c r="P26" i="9"/>
  <c r="L26" i="9"/>
  <c r="P25" i="9"/>
  <c r="L25" i="9"/>
  <c r="P24" i="9"/>
  <c r="L24" i="9"/>
  <c r="P23" i="9"/>
  <c r="L23" i="9"/>
  <c r="P15" i="9"/>
  <c r="L15" i="9"/>
  <c r="P14" i="9"/>
  <c r="L14" i="9"/>
  <c r="S26" i="10" l="1"/>
  <c r="T26" i="10" s="1"/>
  <c r="S27" i="10"/>
  <c r="T27" i="10" s="1"/>
  <c r="S29" i="10"/>
  <c r="T29" i="10" s="1"/>
  <c r="S30" i="10"/>
  <c r="T30" i="10" s="1"/>
  <c r="S32" i="10"/>
  <c r="T32" i="10" s="1"/>
  <c r="S33" i="10"/>
  <c r="T33" i="10" s="1"/>
  <c r="S35" i="10"/>
  <c r="T35" i="10" s="1"/>
  <c r="S36" i="10"/>
  <c r="T36" i="10" s="1"/>
  <c r="S38" i="10"/>
  <c r="T38" i="10" s="1"/>
  <c r="S39" i="10"/>
  <c r="T39" i="10" s="1"/>
  <c r="T19" i="10"/>
  <c r="T22" i="10"/>
  <c r="S25" i="10"/>
  <c r="T25" i="10" s="1"/>
  <c r="S28" i="10"/>
  <c r="T28" i="10" s="1"/>
  <c r="S31" i="10"/>
  <c r="T31" i="10" s="1"/>
  <c r="S34" i="10"/>
  <c r="T34" i="10" s="1"/>
  <c r="S37" i="10"/>
  <c r="T37" i="10" s="1"/>
  <c r="T18" i="11"/>
  <c r="T21" i="11"/>
  <c r="S24" i="11"/>
  <c r="T24" i="11" s="1"/>
  <c r="S27" i="11"/>
  <c r="T27" i="11" s="1"/>
  <c r="S30" i="11"/>
  <c r="T30" i="11" s="1"/>
  <c r="S33" i="11"/>
  <c r="T33" i="11" s="1"/>
  <c r="S36" i="11"/>
  <c r="T36" i="11" s="1"/>
  <c r="S39" i="11"/>
  <c r="T39" i="11" s="1"/>
  <c r="S15" i="11"/>
  <c r="T15" i="11" s="1"/>
  <c r="S16" i="10"/>
  <c r="T16" i="10" s="1"/>
  <c r="S17" i="10"/>
  <c r="T17" i="10" s="1"/>
  <c r="S15" i="10"/>
  <c r="T15" i="10" s="1"/>
  <c r="S16" i="11"/>
  <c r="T16" i="11" s="1"/>
  <c r="S14" i="10"/>
  <c r="T14" i="10" s="1"/>
  <c r="Q14" i="9"/>
  <c r="R14" i="9" s="1"/>
  <c r="Q15" i="9"/>
  <c r="R15" i="9" s="1"/>
  <c r="R16" i="9"/>
  <c r="R17" i="9"/>
  <c r="R18" i="9"/>
  <c r="R19" i="9"/>
  <c r="R20" i="9"/>
  <c r="R21" i="9"/>
  <c r="R22" i="9"/>
  <c r="Q23" i="9"/>
  <c r="R23" i="9" s="1"/>
  <c r="Q24" i="9"/>
  <c r="R24" i="9" s="1"/>
  <c r="Q25" i="9"/>
  <c r="R25" i="9" s="1"/>
  <c r="Q26" i="9"/>
  <c r="R26" i="9" s="1"/>
  <c r="Q27" i="9"/>
  <c r="R27" i="9" s="1"/>
  <c r="Q28" i="9"/>
  <c r="R28" i="9" s="1"/>
  <c r="Q29" i="9"/>
  <c r="R29" i="9" s="1"/>
  <c r="Q30" i="9"/>
  <c r="R30" i="9" s="1"/>
  <c r="Q31" i="9"/>
  <c r="R31" i="9" s="1"/>
  <c r="Q32" i="9"/>
  <c r="R32" i="9" s="1"/>
  <c r="Q33" i="9"/>
  <c r="R33" i="9" s="1"/>
  <c r="Q34" i="9"/>
  <c r="R34" i="9" s="1"/>
  <c r="Q35" i="9"/>
  <c r="R35" i="9" s="1"/>
  <c r="Q36" i="9"/>
  <c r="R36" i="9" s="1"/>
  <c r="Q37" i="9"/>
  <c r="R37" i="9" s="1"/>
  <c r="Q38" i="9"/>
  <c r="R38" i="9" s="1"/>
  <c r="Q39" i="9"/>
  <c r="R39" i="9" s="1"/>
</calcChain>
</file>

<file path=xl/sharedStrings.xml><?xml version="1.0" encoding="utf-8"?>
<sst xmlns="http://schemas.openxmlformats.org/spreadsheetml/2006/main" count="293" uniqueCount="127">
  <si>
    <t>№</t>
  </si>
  <si>
    <t>Фамилия</t>
  </si>
  <si>
    <t>Имя</t>
  </si>
  <si>
    <r>
      <t xml:space="preserve">ФИО учителя </t>
    </r>
    <r>
      <rPr>
        <b/>
        <sz val="12"/>
        <color rgb="FFFF0000"/>
        <rFont val="Times New Roman"/>
        <family val="1"/>
        <charset val="204"/>
      </rPr>
      <t xml:space="preserve">(полностью) </t>
    </r>
  </si>
  <si>
    <t xml:space="preserve"> </t>
  </si>
  <si>
    <t>Задание 1</t>
  </si>
  <si>
    <t>Задание 2</t>
  </si>
  <si>
    <t>Задание 3</t>
  </si>
  <si>
    <t>Задание 4</t>
  </si>
  <si>
    <t>ИТОГО практиа</t>
  </si>
  <si>
    <t>статус</t>
  </si>
  <si>
    <t>ИТОГО  (практика + теория):2  (из 100 баллов)</t>
  </si>
  <si>
    <t>ИТОГО  практика + теория  (из 200 баллов)</t>
  </si>
  <si>
    <t>ТЕОРЕТИЧЕСКИЙ ТУР (из 100 баллов)</t>
  </si>
  <si>
    <r>
      <t xml:space="preserve">класс </t>
    </r>
    <r>
      <rPr>
        <b/>
        <sz val="12"/>
        <color rgb="FFFF0000"/>
        <rFont val="Times New Roman"/>
        <family val="1"/>
        <charset val="204"/>
      </rPr>
      <t xml:space="preserve"> </t>
    </r>
  </si>
  <si>
    <t>ПРАКТИЧЕСКИЙ ТУР (из 100 баллов)</t>
  </si>
  <si>
    <t>Коэффициент</t>
  </si>
  <si>
    <t>результат участника</t>
  </si>
  <si>
    <t>максимально возможный балл</t>
  </si>
  <si>
    <t xml:space="preserve"> балл</t>
  </si>
  <si>
    <t>Полное название общеобразовательного учреждения</t>
  </si>
  <si>
    <t>Район / город</t>
  </si>
  <si>
    <t>Задание 1.1</t>
  </si>
  <si>
    <t>Задание 1.2</t>
  </si>
  <si>
    <t>Задание 2.1</t>
  </si>
  <si>
    <t>Задание 2.2</t>
  </si>
  <si>
    <t>Задание 3.2</t>
  </si>
  <si>
    <t>Задание 3.1</t>
  </si>
  <si>
    <t>(наименование общеобразовательного предмета)</t>
  </si>
  <si>
    <t>(дата проведения регионального этапа олимпиады)</t>
  </si>
  <si>
    <t>Республика Саха (Якутия)</t>
  </si>
  <si>
    <t>(название субъекта Российской Федерации)</t>
  </si>
  <si>
    <t xml:space="preserve">Протокол муниципального этапа всероссийской олимпиады школьников </t>
  </si>
  <si>
    <t xml:space="preserve">17,18 ноября 2023 года </t>
  </si>
  <si>
    <t>(общее количество участников муниципального этапа по общеобразовательному предмету)</t>
  </si>
  <si>
    <t xml:space="preserve"> ОБЖ 7-8 классы</t>
  </si>
  <si>
    <t>2023/24 учебного года</t>
  </si>
  <si>
    <t xml:space="preserve"> ОБЖ 9 классы</t>
  </si>
  <si>
    <t xml:space="preserve"> ОБЖ 10-11 классы</t>
  </si>
  <si>
    <t>Сивцев Евгений Васильевич</t>
  </si>
  <si>
    <t>Оймяконский улус п. Усть-Нера</t>
  </si>
  <si>
    <t>МБОУ УНСОШ им.И.В.Хоменко</t>
  </si>
  <si>
    <t>Оймяконский улус п.Усть-Нера</t>
  </si>
  <si>
    <t>Кочемас</t>
  </si>
  <si>
    <t xml:space="preserve">Валерия </t>
  </si>
  <si>
    <t xml:space="preserve">Колеснтков </t>
  </si>
  <si>
    <t>Артем</t>
  </si>
  <si>
    <t>Берулава</t>
  </si>
  <si>
    <t>Владимир</t>
  </si>
  <si>
    <t>Калашников</t>
  </si>
  <si>
    <t xml:space="preserve">Максим </t>
  </si>
  <si>
    <t>Пасичниченко</t>
  </si>
  <si>
    <t>Анастасия</t>
  </si>
  <si>
    <t>Горбунова</t>
  </si>
  <si>
    <t>Тамара</t>
  </si>
  <si>
    <t>Галочкин</t>
  </si>
  <si>
    <t>Виталий</t>
  </si>
  <si>
    <t>Реш</t>
  </si>
  <si>
    <t>Алина</t>
  </si>
  <si>
    <t>Чернышева</t>
  </si>
  <si>
    <t>Кира</t>
  </si>
  <si>
    <t>МБОУ "Усть-Нерская гимназия"</t>
  </si>
  <si>
    <t>7а</t>
  </si>
  <si>
    <t>Яцышина Наталия Алексеевна</t>
  </si>
  <si>
    <t>Оймяконский, п.Усть-Нера</t>
  </si>
  <si>
    <t>Батоева</t>
  </si>
  <si>
    <t>Саяна</t>
  </si>
  <si>
    <t>8а</t>
  </si>
  <si>
    <t>Блинова</t>
  </si>
  <si>
    <t>Татьяна</t>
  </si>
  <si>
    <t>Рева</t>
  </si>
  <si>
    <t>Николай</t>
  </si>
  <si>
    <t>Яцышина Н.А.</t>
  </si>
  <si>
    <t>Разумова</t>
  </si>
  <si>
    <t>Ярослава</t>
  </si>
  <si>
    <t>8б</t>
  </si>
  <si>
    <t>Анайко</t>
  </si>
  <si>
    <t>Виктория</t>
  </si>
  <si>
    <t>Осадчая</t>
  </si>
  <si>
    <t>Диана</t>
  </si>
  <si>
    <t>Зинченко</t>
  </si>
  <si>
    <t>Куликова</t>
  </si>
  <si>
    <t>Чимитдоржиев</t>
  </si>
  <si>
    <t>Барас</t>
  </si>
  <si>
    <t>Бахарева</t>
  </si>
  <si>
    <t>Наталья</t>
  </si>
  <si>
    <t>Ковнирова</t>
  </si>
  <si>
    <t>Ангелина</t>
  </si>
  <si>
    <t>Горбань</t>
  </si>
  <si>
    <t xml:space="preserve">Виктория </t>
  </si>
  <si>
    <t xml:space="preserve">Княжев </t>
  </si>
  <si>
    <t>Алексей</t>
  </si>
  <si>
    <t>МБОУ "Оймяконская СОШ им.Н.О.Кривошапкина"</t>
  </si>
  <si>
    <t>Егоров Роберт Афанасьевич</t>
  </si>
  <si>
    <t>Оймяконский</t>
  </si>
  <si>
    <t xml:space="preserve">Морозов </t>
  </si>
  <si>
    <t>Дамир</t>
  </si>
  <si>
    <t xml:space="preserve">Старков </t>
  </si>
  <si>
    <t>Виктор</t>
  </si>
  <si>
    <t xml:space="preserve">Булдаков </t>
  </si>
  <si>
    <t xml:space="preserve">Вексений </t>
  </si>
  <si>
    <t>МБОУ "Оймяконская СОШ им.Н.О.Кривошапкина</t>
  </si>
  <si>
    <t>Борисов</t>
  </si>
  <si>
    <t xml:space="preserve">Петр </t>
  </si>
  <si>
    <t>Борисова Ольга Васильевна</t>
  </si>
  <si>
    <t xml:space="preserve">Кривошапкин </t>
  </si>
  <si>
    <t>Данил</t>
  </si>
  <si>
    <t>Атласов Павел Семенович</t>
  </si>
  <si>
    <t>МБОУ "Терютьская СОШ имени Г. А. Кривошапкина"</t>
  </si>
  <si>
    <t>Павлуцкий</t>
  </si>
  <si>
    <t>Хабиева</t>
  </si>
  <si>
    <t>Анна</t>
  </si>
  <si>
    <t>МБОУ "Томторская СОШ им.Н.М.Заболоцкого"</t>
  </si>
  <si>
    <t>Харитонов Павел Васильевич</t>
  </si>
  <si>
    <t>Баранов</t>
  </si>
  <si>
    <t>Максим</t>
  </si>
  <si>
    <t>Суздалов</t>
  </si>
  <si>
    <t>Рустам</t>
  </si>
  <si>
    <t>1 место</t>
  </si>
  <si>
    <t>2 место</t>
  </si>
  <si>
    <t>3 место</t>
  </si>
  <si>
    <t>участник</t>
  </si>
  <si>
    <t>Сивцев</t>
  </si>
  <si>
    <t>Альфред</t>
  </si>
  <si>
    <t>МБОУ "Ючюгейская СОШ им. П.В. Заболоцкого"</t>
  </si>
  <si>
    <t>Карпов Лингвард Петрович</t>
  </si>
  <si>
    <t>Оймяконский улус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</si>
</sst>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49">
    <xf numFmtId="0" fontId="0" fillId="0" borderId="0" xfId="0"/>
    <xf numFmtId="0" fontId="4" fillId="4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/>
    </xf>
    <xf numFmtId="2" fontId="0" fillId="0" borderId="1" xfId="0" applyNumberFormat="1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0" fontId="3" fillId="7" borderId="1" xfId="0" applyFont="1" applyFill="1" applyBorder="1" applyAlignment="1">
      <alignment horizontal="center" vertical="top"/>
    </xf>
    <xf numFmtId="0" fontId="4" fillId="7" borderId="1" xfId="0" applyFont="1" applyFill="1" applyBorder="1" applyAlignment="1">
      <alignment horizontal="left" vertical="top" wrapText="1"/>
    </xf>
    <xf numFmtId="2" fontId="0" fillId="7" borderId="1" xfId="0" applyNumberFormat="1" applyFont="1" applyFill="1" applyBorder="1" applyAlignment="1">
      <alignment horizontal="center" vertical="top"/>
    </xf>
    <xf numFmtId="2" fontId="3" fillId="7" borderId="1" xfId="0" applyNumberFormat="1" applyFont="1" applyFill="1" applyBorder="1" applyAlignment="1">
      <alignment horizontal="center" vertical="top"/>
    </xf>
    <xf numFmtId="0" fontId="3" fillId="7" borderId="5" xfId="2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2" fontId="0" fillId="7" borderId="1" xfId="0" applyNumberFormat="1" applyFont="1" applyFill="1" applyBorder="1" applyAlignment="1">
      <alignment horizontal="center" vertical="center"/>
    </xf>
    <xf numFmtId="2" fontId="3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 wrapText="1"/>
    </xf>
    <xf numFmtId="2" fontId="0" fillId="4" borderId="1" xfId="0" applyNumberFormat="1" applyFont="1" applyFill="1" applyBorder="1" applyAlignment="1">
      <alignment horizontal="center" vertical="top"/>
    </xf>
    <xf numFmtId="2" fontId="3" fillId="4" borderId="1" xfId="0" applyNumberFormat="1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view="pageBreakPreview" topLeftCell="A7" zoomScale="60" zoomScaleNormal="70" workbookViewId="0">
      <selection activeCell="F20" sqref="F20"/>
    </sheetView>
  </sheetViews>
  <sheetFormatPr defaultRowHeight="15" x14ac:dyDescent="0.25"/>
  <cols>
    <col min="1" max="1" width="5.28515625" style="7" customWidth="1"/>
    <col min="2" max="2" width="16.85546875" customWidth="1"/>
    <col min="3" max="3" width="13.85546875" customWidth="1"/>
    <col min="4" max="4" width="26.7109375" customWidth="1"/>
    <col min="5" max="5" width="7.42578125" customWidth="1"/>
    <col min="6" max="7" width="19.28515625" customWidth="1"/>
    <col min="8" max="8" width="10.28515625" style="10" customWidth="1"/>
    <col min="9" max="10" width="11.140625" style="10" customWidth="1"/>
    <col min="11" max="11" width="9.5703125" style="10" customWidth="1"/>
    <col min="12" max="12" width="11.28515625" style="10" customWidth="1"/>
    <col min="13" max="13" width="11.85546875" style="10" customWidth="1"/>
    <col min="14" max="14" width="14" style="10" customWidth="1"/>
    <col min="15" max="15" width="14.42578125" style="10" customWidth="1"/>
    <col min="16" max="16" width="11" style="10" customWidth="1"/>
    <col min="17" max="17" width="12" style="10" customWidth="1"/>
    <col min="18" max="18" width="12.28515625" style="10" customWidth="1"/>
    <col min="19" max="19" width="20.5703125" style="10" customWidth="1"/>
  </cols>
  <sheetData>
    <row r="1" spans="1:21" ht="15.75" x14ac:dyDescent="0.25">
      <c r="A1" s="44" t="s">
        <v>32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15.75" x14ac:dyDescent="0.25">
      <c r="A2" s="44" t="s">
        <v>36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15.75" x14ac:dyDescent="0.25">
      <c r="A3" s="45" t="s">
        <v>35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ht="15.75" x14ac:dyDescent="0.25">
      <c r="A4" s="46" t="s">
        <v>28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ht="15.75" x14ac:dyDescent="0.25">
      <c r="A5" s="44" t="s">
        <v>33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1" ht="15.75" x14ac:dyDescent="0.25">
      <c r="A6" s="46" t="s">
        <v>29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1" ht="15.75" x14ac:dyDescent="0.25">
      <c r="A7" s="44" t="s">
        <v>30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5.75" x14ac:dyDescent="0.25">
      <c r="A8" s="46" t="s">
        <v>31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</row>
    <row r="9" spans="1:21" ht="15.75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</row>
    <row r="10" spans="1:21" ht="15.75" x14ac:dyDescent="0.25">
      <c r="A10" s="46" t="s">
        <v>34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2" spans="1:21" ht="47.25" customHeight="1" x14ac:dyDescent="0.25">
      <c r="H12" s="41" t="s">
        <v>15</v>
      </c>
      <c r="I12" s="41"/>
      <c r="J12" s="41"/>
      <c r="K12" s="41"/>
      <c r="L12" s="42"/>
      <c r="M12" s="43" t="s">
        <v>13</v>
      </c>
      <c r="N12" s="41"/>
      <c r="O12" s="41"/>
      <c r="P12" s="41"/>
    </row>
    <row r="13" spans="1:21" ht="78.75" x14ac:dyDescent="0.25">
      <c r="A13" s="8" t="s">
        <v>0</v>
      </c>
      <c r="B13" s="3" t="s">
        <v>1</v>
      </c>
      <c r="C13" s="3" t="s">
        <v>2</v>
      </c>
      <c r="D13" s="3" t="s">
        <v>20</v>
      </c>
      <c r="E13" s="3" t="s">
        <v>14</v>
      </c>
      <c r="F13" s="3" t="s">
        <v>3</v>
      </c>
      <c r="G13" s="3" t="s">
        <v>21</v>
      </c>
      <c r="H13" s="2" t="s">
        <v>5</v>
      </c>
      <c r="I13" s="2" t="s">
        <v>6</v>
      </c>
      <c r="J13" s="2" t="s">
        <v>7</v>
      </c>
      <c r="K13" s="2" t="s">
        <v>8</v>
      </c>
      <c r="L13" s="2" t="s">
        <v>9</v>
      </c>
      <c r="M13" s="2" t="s">
        <v>16</v>
      </c>
      <c r="N13" s="2" t="s">
        <v>17</v>
      </c>
      <c r="O13" s="2" t="s">
        <v>18</v>
      </c>
      <c r="P13" s="2" t="s">
        <v>19</v>
      </c>
      <c r="Q13" s="2" t="s">
        <v>12</v>
      </c>
      <c r="R13" s="2" t="s">
        <v>11</v>
      </c>
      <c r="S13" s="2" t="s">
        <v>10</v>
      </c>
    </row>
    <row r="14" spans="1:21" ht="31.5" x14ac:dyDescent="0.25">
      <c r="A14" s="9">
        <v>1</v>
      </c>
      <c r="B14" s="5" t="s">
        <v>43</v>
      </c>
      <c r="C14" s="5" t="s">
        <v>44</v>
      </c>
      <c r="D14" s="5" t="s">
        <v>41</v>
      </c>
      <c r="E14" s="5">
        <v>8</v>
      </c>
      <c r="F14" s="5" t="s">
        <v>39</v>
      </c>
      <c r="G14" s="5" t="s">
        <v>40</v>
      </c>
      <c r="H14" s="11">
        <v>0</v>
      </c>
      <c r="I14" s="11">
        <v>25</v>
      </c>
      <c r="J14" s="11">
        <v>10</v>
      </c>
      <c r="K14" s="11">
        <v>0</v>
      </c>
      <c r="L14" s="11">
        <f t="shared" ref="L14:L39" si="0">SUM(H14:K14)</f>
        <v>35</v>
      </c>
      <c r="M14" s="11">
        <v>100</v>
      </c>
      <c r="N14" s="11">
        <v>54</v>
      </c>
      <c r="O14" s="11">
        <v>152</v>
      </c>
      <c r="P14" s="14">
        <f>M14*N14/O14</f>
        <v>35.526315789473685</v>
      </c>
      <c r="Q14" s="15">
        <f>L14+P14</f>
        <v>70.526315789473685</v>
      </c>
      <c r="R14" s="13">
        <f t="shared" ref="R14:R39" si="1">Q14/2</f>
        <v>35.263157894736842</v>
      </c>
      <c r="S14" s="11" t="s">
        <v>121</v>
      </c>
    </row>
    <row r="15" spans="1:21" ht="31.5" x14ac:dyDescent="0.25">
      <c r="A15" s="9">
        <v>2</v>
      </c>
      <c r="B15" s="5" t="s">
        <v>45</v>
      </c>
      <c r="C15" s="5" t="s">
        <v>46</v>
      </c>
      <c r="D15" s="5" t="s">
        <v>41</v>
      </c>
      <c r="E15" s="5">
        <v>8</v>
      </c>
      <c r="F15" s="5" t="s">
        <v>39</v>
      </c>
      <c r="G15" s="5" t="s">
        <v>40</v>
      </c>
      <c r="H15" s="11">
        <v>0</v>
      </c>
      <c r="I15" s="11">
        <v>0</v>
      </c>
      <c r="J15" s="11">
        <v>25</v>
      </c>
      <c r="K15" s="11">
        <v>25</v>
      </c>
      <c r="L15" s="11">
        <f t="shared" si="0"/>
        <v>50</v>
      </c>
      <c r="M15" s="11">
        <v>100</v>
      </c>
      <c r="N15" s="11">
        <v>39</v>
      </c>
      <c r="O15" s="11">
        <v>152</v>
      </c>
      <c r="P15" s="14">
        <f t="shared" ref="P15:P39" si="2">M15*N15/O15</f>
        <v>25.657894736842106</v>
      </c>
      <c r="Q15" s="15">
        <f t="shared" ref="Q15:Q39" si="3">L15+P15</f>
        <v>75.65789473684211</v>
      </c>
      <c r="R15" s="13">
        <f t="shared" si="1"/>
        <v>37.828947368421055</v>
      </c>
      <c r="S15" s="11" t="s">
        <v>121</v>
      </c>
    </row>
    <row r="16" spans="1:21" ht="47.25" x14ac:dyDescent="0.25">
      <c r="A16" s="9">
        <v>3</v>
      </c>
      <c r="B16" s="27" t="s">
        <v>59</v>
      </c>
      <c r="C16" s="27" t="s">
        <v>60</v>
      </c>
      <c r="D16" s="27" t="s">
        <v>61</v>
      </c>
      <c r="E16" s="27" t="s">
        <v>62</v>
      </c>
      <c r="F16" s="27" t="s">
        <v>63</v>
      </c>
      <c r="G16" s="27" t="s">
        <v>64</v>
      </c>
      <c r="H16" s="26">
        <v>25</v>
      </c>
      <c r="I16" s="26">
        <v>0</v>
      </c>
      <c r="J16" s="26">
        <v>25</v>
      </c>
      <c r="K16" s="26">
        <v>25</v>
      </c>
      <c r="L16" s="26">
        <f t="shared" si="0"/>
        <v>75</v>
      </c>
      <c r="M16" s="26">
        <v>100</v>
      </c>
      <c r="N16" s="26">
        <v>77</v>
      </c>
      <c r="O16" s="26">
        <v>152</v>
      </c>
      <c r="P16" s="28">
        <f t="shared" ref="P16:P21" si="4">M16*N16/O16</f>
        <v>50.657894736842103</v>
      </c>
      <c r="Q16" s="29">
        <f t="shared" ref="Q16:Q21" si="5">L16+P16</f>
        <v>125.65789473684211</v>
      </c>
      <c r="R16" s="13">
        <f t="shared" si="1"/>
        <v>62.828947368421055</v>
      </c>
      <c r="S16" s="26" t="s">
        <v>119</v>
      </c>
    </row>
    <row r="17" spans="1:19" ht="47.25" x14ac:dyDescent="0.25">
      <c r="A17" s="9">
        <v>4</v>
      </c>
      <c r="B17" s="5" t="s">
        <v>65</v>
      </c>
      <c r="C17" s="5" t="s">
        <v>66</v>
      </c>
      <c r="D17" s="5" t="s">
        <v>61</v>
      </c>
      <c r="E17" s="5" t="s">
        <v>67</v>
      </c>
      <c r="F17" s="5" t="s">
        <v>63</v>
      </c>
      <c r="G17" s="5" t="s">
        <v>64</v>
      </c>
      <c r="H17" s="11">
        <v>0</v>
      </c>
      <c r="I17" s="11">
        <v>25</v>
      </c>
      <c r="J17" s="11">
        <v>25</v>
      </c>
      <c r="K17" s="11">
        <v>0</v>
      </c>
      <c r="L17" s="11">
        <f>SUM(H17:K17)</f>
        <v>50</v>
      </c>
      <c r="M17" s="11">
        <v>100</v>
      </c>
      <c r="N17" s="11">
        <v>97</v>
      </c>
      <c r="O17" s="11">
        <v>152</v>
      </c>
      <c r="P17" s="14">
        <f t="shared" si="4"/>
        <v>63.815789473684212</v>
      </c>
      <c r="Q17" s="15">
        <f t="shared" si="5"/>
        <v>113.81578947368422</v>
      </c>
      <c r="R17" s="13">
        <f t="shared" si="1"/>
        <v>56.90789473684211</v>
      </c>
      <c r="S17" s="11" t="s">
        <v>121</v>
      </c>
    </row>
    <row r="18" spans="1:19" ht="47.25" x14ac:dyDescent="0.25">
      <c r="A18" s="9">
        <v>5</v>
      </c>
      <c r="B18" s="27" t="s">
        <v>68</v>
      </c>
      <c r="C18" s="27" t="s">
        <v>69</v>
      </c>
      <c r="D18" s="27" t="s">
        <v>61</v>
      </c>
      <c r="E18" s="27" t="s">
        <v>67</v>
      </c>
      <c r="F18" s="27" t="s">
        <v>63</v>
      </c>
      <c r="G18" s="27" t="s">
        <v>64</v>
      </c>
      <c r="H18" s="26">
        <v>25</v>
      </c>
      <c r="I18" s="26">
        <v>25</v>
      </c>
      <c r="J18" s="26">
        <v>25</v>
      </c>
      <c r="K18" s="26">
        <v>20</v>
      </c>
      <c r="L18" s="26">
        <f>SUM(H18:K18)</f>
        <v>95</v>
      </c>
      <c r="M18" s="26">
        <v>100</v>
      </c>
      <c r="N18" s="26">
        <v>101</v>
      </c>
      <c r="O18" s="26">
        <v>152</v>
      </c>
      <c r="P18" s="28">
        <f t="shared" si="4"/>
        <v>66.44736842105263</v>
      </c>
      <c r="Q18" s="29">
        <f t="shared" si="5"/>
        <v>161.44736842105263</v>
      </c>
      <c r="R18" s="13">
        <f t="shared" si="1"/>
        <v>80.723684210526315</v>
      </c>
      <c r="S18" s="26" t="s">
        <v>118</v>
      </c>
    </row>
    <row r="19" spans="1:19" ht="31.5" x14ac:dyDescent="0.25">
      <c r="A19" s="9">
        <v>6</v>
      </c>
      <c r="B19" s="27" t="s">
        <v>70</v>
      </c>
      <c r="C19" s="27" t="s">
        <v>71</v>
      </c>
      <c r="D19" s="27" t="s">
        <v>61</v>
      </c>
      <c r="E19" s="27" t="s">
        <v>67</v>
      </c>
      <c r="F19" s="27" t="s">
        <v>72</v>
      </c>
      <c r="G19" s="27" t="s">
        <v>64</v>
      </c>
      <c r="H19" s="26">
        <v>0</v>
      </c>
      <c r="I19" s="26">
        <v>25</v>
      </c>
      <c r="J19" s="26">
        <v>25</v>
      </c>
      <c r="K19" s="26">
        <v>0</v>
      </c>
      <c r="L19" s="26">
        <f>SUM(H19:K19)</f>
        <v>50</v>
      </c>
      <c r="M19" s="26">
        <v>100</v>
      </c>
      <c r="N19" s="26">
        <v>113</v>
      </c>
      <c r="O19" s="26">
        <v>152</v>
      </c>
      <c r="P19" s="28">
        <f t="shared" si="4"/>
        <v>74.34210526315789</v>
      </c>
      <c r="Q19" s="29">
        <f t="shared" si="5"/>
        <v>124.34210526315789</v>
      </c>
      <c r="R19" s="13">
        <f t="shared" si="1"/>
        <v>62.171052631578945</v>
      </c>
      <c r="S19" s="26" t="s">
        <v>120</v>
      </c>
    </row>
    <row r="20" spans="1:19" ht="47.25" x14ac:dyDescent="0.25">
      <c r="A20" s="9">
        <v>7</v>
      </c>
      <c r="B20" s="1" t="s">
        <v>73</v>
      </c>
      <c r="C20" s="1" t="s">
        <v>74</v>
      </c>
      <c r="D20" s="5" t="s">
        <v>61</v>
      </c>
      <c r="E20" s="1" t="s">
        <v>75</v>
      </c>
      <c r="F20" s="5" t="s">
        <v>63</v>
      </c>
      <c r="G20" s="5" t="s">
        <v>64</v>
      </c>
      <c r="H20" s="12">
        <v>0</v>
      </c>
      <c r="I20" s="12">
        <v>0</v>
      </c>
      <c r="J20" s="12">
        <v>25</v>
      </c>
      <c r="K20" s="12">
        <v>25</v>
      </c>
      <c r="L20" s="12">
        <f>SUM(H20:K20)</f>
        <v>50</v>
      </c>
      <c r="M20" s="11">
        <v>100</v>
      </c>
      <c r="N20" s="12">
        <v>63</v>
      </c>
      <c r="O20" s="11">
        <v>152</v>
      </c>
      <c r="P20" s="14">
        <f t="shared" si="4"/>
        <v>41.44736842105263</v>
      </c>
      <c r="Q20" s="15">
        <f t="shared" si="5"/>
        <v>91.44736842105263</v>
      </c>
      <c r="R20" s="13">
        <f t="shared" si="1"/>
        <v>45.723684210526315</v>
      </c>
      <c r="S20" s="11" t="s">
        <v>121</v>
      </c>
    </row>
    <row r="21" spans="1:19" ht="47.25" x14ac:dyDescent="0.25">
      <c r="A21" s="9">
        <v>8</v>
      </c>
      <c r="B21" s="5" t="s">
        <v>90</v>
      </c>
      <c r="C21" s="5" t="s">
        <v>91</v>
      </c>
      <c r="D21" s="5" t="s">
        <v>92</v>
      </c>
      <c r="E21" s="5">
        <v>7</v>
      </c>
      <c r="F21" s="5" t="s">
        <v>93</v>
      </c>
      <c r="G21" s="5" t="s">
        <v>94</v>
      </c>
      <c r="H21" s="11">
        <v>25</v>
      </c>
      <c r="I21" s="11">
        <v>0</v>
      </c>
      <c r="J21" s="11">
        <v>0</v>
      </c>
      <c r="K21" s="11">
        <v>25</v>
      </c>
      <c r="L21" s="11">
        <f t="shared" ref="L21:L22" si="6">SUM(H21:K21)</f>
        <v>50</v>
      </c>
      <c r="M21" s="11">
        <v>100</v>
      </c>
      <c r="N21" s="11">
        <v>62</v>
      </c>
      <c r="O21" s="11">
        <v>152</v>
      </c>
      <c r="P21" s="14">
        <f t="shared" si="4"/>
        <v>40.789473684210527</v>
      </c>
      <c r="Q21" s="15">
        <f t="shared" si="5"/>
        <v>90.78947368421052</v>
      </c>
      <c r="R21" s="13">
        <f t="shared" si="1"/>
        <v>45.39473684210526</v>
      </c>
      <c r="S21" s="11" t="s">
        <v>121</v>
      </c>
    </row>
    <row r="22" spans="1:19" ht="47.25" x14ac:dyDescent="0.25">
      <c r="A22" s="9">
        <v>9</v>
      </c>
      <c r="B22" s="5" t="s">
        <v>95</v>
      </c>
      <c r="C22" s="5" t="s">
        <v>96</v>
      </c>
      <c r="D22" s="5" t="s">
        <v>92</v>
      </c>
      <c r="E22" s="5">
        <v>8</v>
      </c>
      <c r="F22" s="5" t="s">
        <v>93</v>
      </c>
      <c r="G22" s="5" t="s">
        <v>94</v>
      </c>
      <c r="H22" s="11">
        <v>25</v>
      </c>
      <c r="I22" s="11">
        <v>0</v>
      </c>
      <c r="J22" s="11">
        <v>0</v>
      </c>
      <c r="K22" s="11">
        <v>18</v>
      </c>
      <c r="L22" s="11">
        <f t="shared" si="6"/>
        <v>43</v>
      </c>
      <c r="M22" s="11">
        <v>100</v>
      </c>
      <c r="N22" s="11">
        <v>46</v>
      </c>
      <c r="O22" s="11">
        <v>152</v>
      </c>
      <c r="P22" s="14">
        <f t="shared" ref="P22" si="7">M22*N22/O22</f>
        <v>30.263157894736842</v>
      </c>
      <c r="Q22" s="15">
        <f t="shared" ref="Q22" si="8">L22+P22</f>
        <v>73.26315789473685</v>
      </c>
      <c r="R22" s="13">
        <f t="shared" si="1"/>
        <v>36.631578947368425</v>
      </c>
      <c r="S22" s="11" t="s">
        <v>121</v>
      </c>
    </row>
    <row r="23" spans="1:19" ht="15.75" x14ac:dyDescent="0.25">
      <c r="A23" s="9">
        <v>10</v>
      </c>
      <c r="B23" s="1"/>
      <c r="C23" s="1"/>
      <c r="D23" s="1"/>
      <c r="E23" s="1"/>
      <c r="F23" s="1"/>
      <c r="G23" s="1"/>
      <c r="H23" s="12"/>
      <c r="I23" s="12"/>
      <c r="J23" s="12"/>
      <c r="K23" s="12"/>
      <c r="L23" s="12">
        <f t="shared" si="0"/>
        <v>0</v>
      </c>
      <c r="M23" s="11">
        <v>100</v>
      </c>
      <c r="N23" s="12"/>
      <c r="O23" s="11">
        <v>152</v>
      </c>
      <c r="P23" s="14">
        <f t="shared" si="2"/>
        <v>0</v>
      </c>
      <c r="Q23" s="15">
        <f t="shared" si="3"/>
        <v>0</v>
      </c>
      <c r="R23" s="13">
        <f t="shared" si="1"/>
        <v>0</v>
      </c>
      <c r="S23" s="12"/>
    </row>
    <row r="24" spans="1:19" ht="15.75" x14ac:dyDescent="0.25">
      <c r="A24" s="9">
        <v>11</v>
      </c>
      <c r="B24" s="1"/>
      <c r="C24" s="1"/>
      <c r="D24" s="1"/>
      <c r="E24" s="1"/>
      <c r="F24" s="1"/>
      <c r="G24" s="1"/>
      <c r="H24" s="12"/>
      <c r="I24" s="12"/>
      <c r="J24" s="12"/>
      <c r="K24" s="12"/>
      <c r="L24" s="12">
        <f t="shared" si="0"/>
        <v>0</v>
      </c>
      <c r="M24" s="11">
        <v>100</v>
      </c>
      <c r="N24" s="12"/>
      <c r="O24" s="11">
        <v>152</v>
      </c>
      <c r="P24" s="14">
        <f t="shared" si="2"/>
        <v>0</v>
      </c>
      <c r="Q24" s="15">
        <f t="shared" si="3"/>
        <v>0</v>
      </c>
      <c r="R24" s="13">
        <f t="shared" si="1"/>
        <v>0</v>
      </c>
      <c r="S24" s="12"/>
    </row>
    <row r="25" spans="1:19" ht="15.75" x14ac:dyDescent="0.25">
      <c r="A25" s="9">
        <v>12</v>
      </c>
      <c r="B25" s="1"/>
      <c r="C25" s="1"/>
      <c r="D25" s="1"/>
      <c r="E25" s="1"/>
      <c r="F25" s="1"/>
      <c r="G25" s="1"/>
      <c r="H25" s="12"/>
      <c r="I25" s="12"/>
      <c r="J25" s="12"/>
      <c r="K25" s="12"/>
      <c r="L25" s="12">
        <f t="shared" si="0"/>
        <v>0</v>
      </c>
      <c r="M25" s="11">
        <v>100</v>
      </c>
      <c r="N25" s="12"/>
      <c r="O25" s="11">
        <v>152</v>
      </c>
      <c r="P25" s="14">
        <f t="shared" si="2"/>
        <v>0</v>
      </c>
      <c r="Q25" s="15">
        <f t="shared" si="3"/>
        <v>0</v>
      </c>
      <c r="R25" s="13">
        <f t="shared" si="1"/>
        <v>0</v>
      </c>
      <c r="S25" s="12"/>
    </row>
    <row r="26" spans="1:19" ht="15.75" x14ac:dyDescent="0.25">
      <c r="A26" s="9">
        <v>13</v>
      </c>
      <c r="B26" s="1"/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0"/>
        <v>0</v>
      </c>
      <c r="M26" s="11">
        <v>100</v>
      </c>
      <c r="N26" s="12"/>
      <c r="O26" s="11">
        <v>152</v>
      </c>
      <c r="P26" s="14">
        <f t="shared" si="2"/>
        <v>0</v>
      </c>
      <c r="Q26" s="15">
        <f t="shared" si="3"/>
        <v>0</v>
      </c>
      <c r="R26" s="13">
        <f t="shared" si="1"/>
        <v>0</v>
      </c>
      <c r="S26" s="12"/>
    </row>
    <row r="27" spans="1:19" ht="15.75" x14ac:dyDescent="0.25">
      <c r="A27" s="9">
        <v>14</v>
      </c>
      <c r="B27" s="1"/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0"/>
        <v>0</v>
      </c>
      <c r="M27" s="11">
        <v>100</v>
      </c>
      <c r="N27" s="12"/>
      <c r="O27" s="11">
        <v>152</v>
      </c>
      <c r="P27" s="14">
        <f t="shared" si="2"/>
        <v>0</v>
      </c>
      <c r="Q27" s="15">
        <f t="shared" si="3"/>
        <v>0</v>
      </c>
      <c r="R27" s="13">
        <f t="shared" si="1"/>
        <v>0</v>
      </c>
      <c r="S27" s="12"/>
    </row>
    <row r="28" spans="1:19" ht="15.75" x14ac:dyDescent="0.25">
      <c r="A28" s="9">
        <v>15</v>
      </c>
      <c r="B28" s="1"/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0"/>
        <v>0</v>
      </c>
      <c r="M28" s="11">
        <v>100</v>
      </c>
      <c r="N28" s="12"/>
      <c r="O28" s="11">
        <v>152</v>
      </c>
      <c r="P28" s="14">
        <f t="shared" si="2"/>
        <v>0</v>
      </c>
      <c r="Q28" s="15">
        <f t="shared" si="3"/>
        <v>0</v>
      </c>
      <c r="R28" s="13">
        <f t="shared" si="1"/>
        <v>0</v>
      </c>
      <c r="S28" s="12"/>
    </row>
    <row r="29" spans="1:19" ht="15.75" x14ac:dyDescent="0.25">
      <c r="A29" s="9">
        <v>16</v>
      </c>
      <c r="B29" s="1"/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0"/>
        <v>0</v>
      </c>
      <c r="M29" s="11">
        <v>100</v>
      </c>
      <c r="N29" s="12"/>
      <c r="O29" s="11">
        <v>152</v>
      </c>
      <c r="P29" s="14">
        <f t="shared" si="2"/>
        <v>0</v>
      </c>
      <c r="Q29" s="15">
        <f t="shared" si="3"/>
        <v>0</v>
      </c>
      <c r="R29" s="13">
        <f t="shared" si="1"/>
        <v>0</v>
      </c>
      <c r="S29" s="12"/>
    </row>
    <row r="30" spans="1:19" ht="15.75" x14ac:dyDescent="0.25">
      <c r="A30" s="9">
        <v>17</v>
      </c>
      <c r="B30" s="1"/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0"/>
        <v>0</v>
      </c>
      <c r="M30" s="11">
        <v>100</v>
      </c>
      <c r="N30" s="12"/>
      <c r="O30" s="11">
        <v>152</v>
      </c>
      <c r="P30" s="14">
        <f t="shared" si="2"/>
        <v>0</v>
      </c>
      <c r="Q30" s="15">
        <f t="shared" si="3"/>
        <v>0</v>
      </c>
      <c r="R30" s="13">
        <f t="shared" si="1"/>
        <v>0</v>
      </c>
      <c r="S30" s="12"/>
    </row>
    <row r="31" spans="1:19" ht="15.75" x14ac:dyDescent="0.25">
      <c r="A31" s="9">
        <v>18</v>
      </c>
      <c r="B31" s="1"/>
      <c r="C31" s="1"/>
      <c r="D31" s="1"/>
      <c r="E31" s="4"/>
      <c r="F31" s="4"/>
      <c r="G31" s="4"/>
      <c r="H31" s="12"/>
      <c r="I31" s="12"/>
      <c r="J31" s="12"/>
      <c r="K31" s="12"/>
      <c r="L31" s="12">
        <f t="shared" si="0"/>
        <v>0</v>
      </c>
      <c r="M31" s="11">
        <v>100</v>
      </c>
      <c r="N31" s="12"/>
      <c r="O31" s="11">
        <v>152</v>
      </c>
      <c r="P31" s="14">
        <f t="shared" si="2"/>
        <v>0</v>
      </c>
      <c r="Q31" s="15">
        <f t="shared" si="3"/>
        <v>0</v>
      </c>
      <c r="R31" s="13">
        <f t="shared" si="1"/>
        <v>0</v>
      </c>
      <c r="S31" s="12"/>
    </row>
    <row r="32" spans="1:19" ht="15.75" x14ac:dyDescent="0.25">
      <c r="A32" s="9">
        <v>19</v>
      </c>
      <c r="B32" s="5"/>
      <c r="C32" s="5"/>
      <c r="D32" s="5"/>
      <c r="E32" s="5"/>
      <c r="F32" s="5"/>
      <c r="G32" s="5"/>
      <c r="H32" s="11"/>
      <c r="I32" s="11"/>
      <c r="J32" s="11"/>
      <c r="K32" s="11"/>
      <c r="L32" s="11">
        <f t="shared" si="0"/>
        <v>0</v>
      </c>
      <c r="M32" s="11">
        <v>100</v>
      </c>
      <c r="N32" s="11"/>
      <c r="O32" s="11">
        <v>152</v>
      </c>
      <c r="P32" s="14">
        <f t="shared" si="2"/>
        <v>0</v>
      </c>
      <c r="Q32" s="15">
        <f t="shared" si="3"/>
        <v>0</v>
      </c>
      <c r="R32" s="13">
        <f t="shared" si="1"/>
        <v>0</v>
      </c>
      <c r="S32" s="11"/>
    </row>
    <row r="33" spans="1:19" ht="15.75" x14ac:dyDescent="0.25">
      <c r="A33" s="9">
        <v>20</v>
      </c>
      <c r="B33" s="5"/>
      <c r="C33" s="5"/>
      <c r="D33" s="5"/>
      <c r="E33" s="5"/>
      <c r="F33" s="5"/>
      <c r="G33" s="5"/>
      <c r="H33" s="11"/>
      <c r="I33" s="11"/>
      <c r="J33" s="11"/>
      <c r="K33" s="11"/>
      <c r="L33" s="11">
        <f t="shared" si="0"/>
        <v>0</v>
      </c>
      <c r="M33" s="11">
        <v>100</v>
      </c>
      <c r="N33" s="11"/>
      <c r="O33" s="11">
        <v>152</v>
      </c>
      <c r="P33" s="14">
        <f t="shared" si="2"/>
        <v>0</v>
      </c>
      <c r="Q33" s="15">
        <f t="shared" si="3"/>
        <v>0</v>
      </c>
      <c r="R33" s="13">
        <f t="shared" si="1"/>
        <v>0</v>
      </c>
      <c r="S33" s="11"/>
    </row>
    <row r="34" spans="1:19" ht="15.75" x14ac:dyDescent="0.25">
      <c r="A34" s="9">
        <v>21</v>
      </c>
      <c r="B34" s="6"/>
      <c r="C34" s="6"/>
      <c r="D34" s="6"/>
      <c r="E34" s="5"/>
      <c r="F34" s="5"/>
      <c r="G34" s="5"/>
      <c r="H34" s="11"/>
      <c r="I34" s="11"/>
      <c r="J34" s="11"/>
      <c r="K34" s="11"/>
      <c r="L34" s="11">
        <f t="shared" si="0"/>
        <v>0</v>
      </c>
      <c r="M34" s="11">
        <v>100</v>
      </c>
      <c r="N34" s="11"/>
      <c r="O34" s="11">
        <v>152</v>
      </c>
      <c r="P34" s="14">
        <f t="shared" si="2"/>
        <v>0</v>
      </c>
      <c r="Q34" s="15">
        <f t="shared" si="3"/>
        <v>0</v>
      </c>
      <c r="R34" s="13">
        <f t="shared" si="1"/>
        <v>0</v>
      </c>
      <c r="S34" s="11"/>
    </row>
    <row r="35" spans="1:19" ht="15.75" x14ac:dyDescent="0.25">
      <c r="A35" s="9">
        <v>22</v>
      </c>
      <c r="B35" s="5"/>
      <c r="C35" s="5"/>
      <c r="D35" s="5"/>
      <c r="E35" s="5"/>
      <c r="F35" s="5"/>
      <c r="G35" s="5"/>
      <c r="H35" s="11"/>
      <c r="I35" s="11"/>
      <c r="J35" s="11"/>
      <c r="K35" s="11"/>
      <c r="L35" s="11">
        <f t="shared" si="0"/>
        <v>0</v>
      </c>
      <c r="M35" s="11">
        <v>100</v>
      </c>
      <c r="N35" s="11"/>
      <c r="O35" s="11">
        <v>152</v>
      </c>
      <c r="P35" s="14">
        <f t="shared" si="2"/>
        <v>0</v>
      </c>
      <c r="Q35" s="15">
        <f t="shared" si="3"/>
        <v>0</v>
      </c>
      <c r="R35" s="13">
        <f t="shared" si="1"/>
        <v>0</v>
      </c>
      <c r="S35" s="11"/>
    </row>
    <row r="36" spans="1:19" ht="15.75" x14ac:dyDescent="0.25">
      <c r="A36" s="9">
        <v>23</v>
      </c>
      <c r="B36" s="5"/>
      <c r="C36" s="5"/>
      <c r="D36" s="5"/>
      <c r="E36" s="5"/>
      <c r="F36" s="5"/>
      <c r="G36" s="5"/>
      <c r="H36" s="11"/>
      <c r="I36" s="11"/>
      <c r="J36" s="11"/>
      <c r="K36" s="11"/>
      <c r="L36" s="11">
        <f t="shared" si="0"/>
        <v>0</v>
      </c>
      <c r="M36" s="11">
        <v>100</v>
      </c>
      <c r="N36" s="11"/>
      <c r="O36" s="11">
        <v>152</v>
      </c>
      <c r="P36" s="14">
        <f t="shared" si="2"/>
        <v>0</v>
      </c>
      <c r="Q36" s="15">
        <f t="shared" si="3"/>
        <v>0</v>
      </c>
      <c r="R36" s="13">
        <f t="shared" si="1"/>
        <v>0</v>
      </c>
      <c r="S36" s="11"/>
    </row>
    <row r="37" spans="1:19" ht="15.75" x14ac:dyDescent="0.25">
      <c r="A37" s="9">
        <v>24</v>
      </c>
      <c r="B37" s="5"/>
      <c r="C37" s="5"/>
      <c r="D37" s="5"/>
      <c r="E37" s="5"/>
      <c r="F37" s="5"/>
      <c r="G37" s="5"/>
      <c r="H37" s="11"/>
      <c r="I37" s="11"/>
      <c r="J37" s="11"/>
      <c r="K37" s="11"/>
      <c r="L37" s="11">
        <f t="shared" si="0"/>
        <v>0</v>
      </c>
      <c r="M37" s="11">
        <v>100</v>
      </c>
      <c r="N37" s="11"/>
      <c r="O37" s="11">
        <v>152</v>
      </c>
      <c r="P37" s="14">
        <f t="shared" si="2"/>
        <v>0</v>
      </c>
      <c r="Q37" s="15">
        <f t="shared" si="3"/>
        <v>0</v>
      </c>
      <c r="R37" s="13">
        <f t="shared" si="1"/>
        <v>0</v>
      </c>
      <c r="S37" s="11"/>
    </row>
    <row r="38" spans="1:19" ht="15.75" x14ac:dyDescent="0.25">
      <c r="A38" s="9">
        <v>25</v>
      </c>
      <c r="B38" s="5"/>
      <c r="C38" s="5"/>
      <c r="D38" s="5"/>
      <c r="E38" s="5"/>
      <c r="F38" s="5"/>
      <c r="G38" s="5"/>
      <c r="H38" s="11"/>
      <c r="I38" s="11"/>
      <c r="J38" s="11"/>
      <c r="K38" s="11"/>
      <c r="L38" s="11">
        <f t="shared" si="0"/>
        <v>0</v>
      </c>
      <c r="M38" s="11">
        <v>100</v>
      </c>
      <c r="N38" s="11"/>
      <c r="O38" s="11">
        <v>152</v>
      </c>
      <c r="P38" s="14">
        <f t="shared" si="2"/>
        <v>0</v>
      </c>
      <c r="Q38" s="15">
        <f t="shared" si="3"/>
        <v>0</v>
      </c>
      <c r="R38" s="13">
        <f t="shared" si="1"/>
        <v>0</v>
      </c>
      <c r="S38" s="11"/>
    </row>
    <row r="39" spans="1:19" ht="15.75" x14ac:dyDescent="0.25">
      <c r="A39" s="9">
        <v>26</v>
      </c>
      <c r="B39" s="5"/>
      <c r="C39" s="5"/>
      <c r="D39" s="5"/>
      <c r="E39" s="5"/>
      <c r="F39" s="5"/>
      <c r="G39" s="5"/>
      <c r="H39" s="11"/>
      <c r="I39" s="11"/>
      <c r="J39" s="11"/>
      <c r="K39" s="11"/>
      <c r="L39" s="11">
        <f t="shared" si="0"/>
        <v>0</v>
      </c>
      <c r="M39" s="11">
        <v>100</v>
      </c>
      <c r="N39" s="11"/>
      <c r="O39" s="11">
        <v>152</v>
      </c>
      <c r="P39" s="14">
        <f t="shared" si="2"/>
        <v>0</v>
      </c>
      <c r="Q39" s="15">
        <f t="shared" si="3"/>
        <v>0</v>
      </c>
      <c r="R39" s="13">
        <f t="shared" si="1"/>
        <v>0</v>
      </c>
      <c r="S39" s="11"/>
    </row>
    <row r="40" spans="1:19" ht="15.75" x14ac:dyDescent="0.25">
      <c r="A40" s="17"/>
      <c r="B40" s="5"/>
      <c r="C40" s="5"/>
      <c r="D40" s="5"/>
      <c r="E40" s="5"/>
      <c r="F40" s="5"/>
      <c r="G40" s="5"/>
      <c r="H40" s="11"/>
      <c r="I40" s="11"/>
      <c r="J40" s="11"/>
      <c r="K40" s="11"/>
      <c r="L40" s="11">
        <f t="shared" ref="L40:L71" si="9">SUM(H40:K40)</f>
        <v>0</v>
      </c>
      <c r="M40" s="11">
        <v>100</v>
      </c>
      <c r="N40" s="11"/>
      <c r="O40" s="11">
        <v>152</v>
      </c>
      <c r="P40" s="14">
        <f t="shared" ref="P40:P71" si="10">M40*N40/O40</f>
        <v>0</v>
      </c>
      <c r="Q40" s="15">
        <f t="shared" ref="Q40:Q71" si="11">L40+P40</f>
        <v>0</v>
      </c>
      <c r="R40" s="13">
        <f t="shared" ref="R40:R71" si="12">Q40/2</f>
        <v>0</v>
      </c>
      <c r="S40" s="11"/>
    </row>
    <row r="41" spans="1:19" ht="15.75" x14ac:dyDescent="0.25">
      <c r="A41" s="17"/>
      <c r="B41" s="5"/>
      <c r="C41" s="5"/>
      <c r="D41" s="5"/>
      <c r="E41" s="5"/>
      <c r="F41" s="5"/>
      <c r="G41" s="5"/>
      <c r="H41" s="11"/>
      <c r="I41" s="11"/>
      <c r="J41" s="11"/>
      <c r="K41" s="11"/>
      <c r="L41" s="11">
        <f t="shared" si="9"/>
        <v>0</v>
      </c>
      <c r="M41" s="11">
        <v>100</v>
      </c>
      <c r="N41" s="11"/>
      <c r="O41" s="11">
        <v>152</v>
      </c>
      <c r="P41" s="14">
        <f t="shared" si="10"/>
        <v>0</v>
      </c>
      <c r="Q41" s="15">
        <f t="shared" si="11"/>
        <v>0</v>
      </c>
      <c r="R41" s="13">
        <f t="shared" si="12"/>
        <v>0</v>
      </c>
      <c r="S41" s="11"/>
    </row>
    <row r="42" spans="1:19" ht="15.75" x14ac:dyDescent="0.25">
      <c r="A42" s="17"/>
      <c r="B42" s="5"/>
      <c r="C42" s="5"/>
      <c r="D42" s="5"/>
      <c r="E42" s="5"/>
      <c r="F42" s="5"/>
      <c r="G42" s="5"/>
      <c r="H42" s="11"/>
      <c r="I42" s="11"/>
      <c r="J42" s="11"/>
      <c r="K42" s="11"/>
      <c r="L42" s="11">
        <f t="shared" si="9"/>
        <v>0</v>
      </c>
      <c r="M42" s="11">
        <v>100</v>
      </c>
      <c r="N42" s="11"/>
      <c r="O42" s="11">
        <v>152</v>
      </c>
      <c r="P42" s="14">
        <f t="shared" si="10"/>
        <v>0</v>
      </c>
      <c r="Q42" s="15">
        <f t="shared" si="11"/>
        <v>0</v>
      </c>
      <c r="R42" s="13">
        <f t="shared" si="12"/>
        <v>0</v>
      </c>
      <c r="S42" s="11"/>
    </row>
    <row r="43" spans="1:19" ht="15.75" x14ac:dyDescent="0.25">
      <c r="A43" s="17"/>
      <c r="B43" s="5"/>
      <c r="C43" s="5"/>
      <c r="D43" s="5"/>
      <c r="E43" s="5"/>
      <c r="F43" s="5"/>
      <c r="G43" s="5"/>
      <c r="H43" s="11"/>
      <c r="I43" s="11"/>
      <c r="J43" s="11"/>
      <c r="K43" s="11"/>
      <c r="L43" s="11">
        <f t="shared" si="9"/>
        <v>0</v>
      </c>
      <c r="M43" s="11">
        <v>100</v>
      </c>
      <c r="N43" s="11"/>
      <c r="O43" s="11">
        <v>152</v>
      </c>
      <c r="P43" s="14">
        <f t="shared" si="10"/>
        <v>0</v>
      </c>
      <c r="Q43" s="15">
        <f t="shared" si="11"/>
        <v>0</v>
      </c>
      <c r="R43" s="13">
        <f t="shared" si="12"/>
        <v>0</v>
      </c>
      <c r="S43" s="11"/>
    </row>
    <row r="44" spans="1:19" ht="15.75" x14ac:dyDescent="0.25">
      <c r="A44" s="17"/>
      <c r="B44" s="5"/>
      <c r="C44" s="5"/>
      <c r="D44" s="5"/>
      <c r="E44" s="5"/>
      <c r="F44" s="5"/>
      <c r="G44" s="5"/>
      <c r="H44" s="11"/>
      <c r="I44" s="11"/>
      <c r="J44" s="11"/>
      <c r="K44" s="11"/>
      <c r="L44" s="11">
        <f t="shared" si="9"/>
        <v>0</v>
      </c>
      <c r="M44" s="11">
        <v>100</v>
      </c>
      <c r="N44" s="11"/>
      <c r="O44" s="11">
        <v>152</v>
      </c>
      <c r="P44" s="14">
        <f t="shared" si="10"/>
        <v>0</v>
      </c>
      <c r="Q44" s="15">
        <f t="shared" si="11"/>
        <v>0</v>
      </c>
      <c r="R44" s="13">
        <f t="shared" si="12"/>
        <v>0</v>
      </c>
      <c r="S44" s="11"/>
    </row>
    <row r="45" spans="1:19" ht="15.75" x14ac:dyDescent="0.25">
      <c r="A45" s="17"/>
      <c r="B45" s="5"/>
      <c r="C45" s="5"/>
      <c r="D45" s="5"/>
      <c r="E45" s="5"/>
      <c r="F45" s="5"/>
      <c r="G45" s="5"/>
      <c r="H45" s="11"/>
      <c r="I45" s="11"/>
      <c r="J45" s="11"/>
      <c r="K45" s="11"/>
      <c r="L45" s="11">
        <f t="shared" si="9"/>
        <v>0</v>
      </c>
      <c r="M45" s="11">
        <v>100</v>
      </c>
      <c r="N45" s="11"/>
      <c r="O45" s="11">
        <v>152</v>
      </c>
      <c r="P45" s="14">
        <f t="shared" si="10"/>
        <v>0</v>
      </c>
      <c r="Q45" s="15">
        <f t="shared" si="11"/>
        <v>0</v>
      </c>
      <c r="R45" s="13">
        <f t="shared" si="12"/>
        <v>0</v>
      </c>
      <c r="S45" s="11"/>
    </row>
    <row r="46" spans="1:19" ht="15.75" x14ac:dyDescent="0.25">
      <c r="A46" s="17"/>
      <c r="B46" s="5"/>
      <c r="C46" s="5"/>
      <c r="D46" s="5"/>
      <c r="E46" s="5"/>
      <c r="F46" s="5"/>
      <c r="G46" s="5"/>
      <c r="H46" s="11"/>
      <c r="I46" s="11"/>
      <c r="J46" s="11"/>
      <c r="K46" s="11"/>
      <c r="L46" s="11">
        <f t="shared" si="9"/>
        <v>0</v>
      </c>
      <c r="M46" s="11">
        <v>100</v>
      </c>
      <c r="N46" s="11"/>
      <c r="O46" s="11">
        <v>152</v>
      </c>
      <c r="P46" s="14">
        <f t="shared" si="10"/>
        <v>0</v>
      </c>
      <c r="Q46" s="15">
        <f t="shared" si="11"/>
        <v>0</v>
      </c>
      <c r="R46" s="13">
        <f t="shared" si="12"/>
        <v>0</v>
      </c>
      <c r="S46" s="11"/>
    </row>
    <row r="47" spans="1:19" ht="15.75" x14ac:dyDescent="0.25">
      <c r="A47" s="17"/>
      <c r="B47" s="5"/>
      <c r="C47" s="5"/>
      <c r="D47" s="5"/>
      <c r="E47" s="5"/>
      <c r="F47" s="5"/>
      <c r="G47" s="5"/>
      <c r="H47" s="11"/>
      <c r="I47" s="11"/>
      <c r="J47" s="11"/>
      <c r="K47" s="11"/>
      <c r="L47" s="11">
        <f t="shared" si="9"/>
        <v>0</v>
      </c>
      <c r="M47" s="11">
        <v>100</v>
      </c>
      <c r="N47" s="11"/>
      <c r="O47" s="11">
        <v>152</v>
      </c>
      <c r="P47" s="14">
        <f t="shared" si="10"/>
        <v>0</v>
      </c>
      <c r="Q47" s="15">
        <f t="shared" si="11"/>
        <v>0</v>
      </c>
      <c r="R47" s="13">
        <f t="shared" si="12"/>
        <v>0</v>
      </c>
      <c r="S47" s="11"/>
    </row>
    <row r="48" spans="1:19" ht="15.75" x14ac:dyDescent="0.25">
      <c r="A48" s="17"/>
      <c r="B48" s="5"/>
      <c r="C48" s="5"/>
      <c r="D48" s="5"/>
      <c r="E48" s="5"/>
      <c r="F48" s="5"/>
      <c r="G48" s="5"/>
      <c r="H48" s="11"/>
      <c r="I48" s="11"/>
      <c r="J48" s="11"/>
      <c r="K48" s="11"/>
      <c r="L48" s="11">
        <f t="shared" si="9"/>
        <v>0</v>
      </c>
      <c r="M48" s="11">
        <v>100</v>
      </c>
      <c r="N48" s="11"/>
      <c r="O48" s="11">
        <v>152</v>
      </c>
      <c r="P48" s="14">
        <f t="shared" si="10"/>
        <v>0</v>
      </c>
      <c r="Q48" s="15">
        <f t="shared" si="11"/>
        <v>0</v>
      </c>
      <c r="R48" s="13">
        <f t="shared" si="12"/>
        <v>0</v>
      </c>
      <c r="S48" s="11"/>
    </row>
    <row r="49" spans="1:19" ht="15.75" x14ac:dyDescent="0.25">
      <c r="A49" s="17"/>
      <c r="B49" s="5"/>
      <c r="C49" s="5"/>
      <c r="D49" s="5"/>
      <c r="E49" s="5"/>
      <c r="F49" s="5"/>
      <c r="G49" s="5"/>
      <c r="H49" s="11"/>
      <c r="I49" s="11"/>
      <c r="J49" s="11"/>
      <c r="K49" s="11"/>
      <c r="L49" s="11">
        <f t="shared" si="9"/>
        <v>0</v>
      </c>
      <c r="M49" s="11">
        <v>100</v>
      </c>
      <c r="N49" s="11"/>
      <c r="O49" s="11">
        <v>152</v>
      </c>
      <c r="P49" s="14">
        <f t="shared" si="10"/>
        <v>0</v>
      </c>
      <c r="Q49" s="15">
        <f t="shared" si="11"/>
        <v>0</v>
      </c>
      <c r="R49" s="13">
        <f t="shared" si="12"/>
        <v>0</v>
      </c>
      <c r="S49" s="11"/>
    </row>
    <row r="50" spans="1:19" ht="15.75" x14ac:dyDescent="0.25">
      <c r="A50" s="17"/>
      <c r="B50" s="5"/>
      <c r="C50" s="5"/>
      <c r="D50" s="5"/>
      <c r="E50" s="5"/>
      <c r="F50" s="5"/>
      <c r="G50" s="5"/>
      <c r="H50" s="11"/>
      <c r="I50" s="11"/>
      <c r="J50" s="11"/>
      <c r="K50" s="11"/>
      <c r="L50" s="11">
        <f t="shared" si="9"/>
        <v>0</v>
      </c>
      <c r="M50" s="11">
        <v>100</v>
      </c>
      <c r="N50" s="11"/>
      <c r="O50" s="11">
        <v>152</v>
      </c>
      <c r="P50" s="14">
        <f t="shared" si="10"/>
        <v>0</v>
      </c>
      <c r="Q50" s="15">
        <f t="shared" si="11"/>
        <v>0</v>
      </c>
      <c r="R50" s="13">
        <f t="shared" si="12"/>
        <v>0</v>
      </c>
      <c r="S50" s="11"/>
    </row>
    <row r="51" spans="1:19" ht="15.75" x14ac:dyDescent="0.25">
      <c r="A51" s="17"/>
      <c r="B51" s="5"/>
      <c r="C51" s="5"/>
      <c r="D51" s="5"/>
      <c r="E51" s="5"/>
      <c r="F51" s="5"/>
      <c r="G51" s="5"/>
      <c r="H51" s="11"/>
      <c r="I51" s="11"/>
      <c r="J51" s="11"/>
      <c r="K51" s="11"/>
      <c r="L51" s="11">
        <f t="shared" si="9"/>
        <v>0</v>
      </c>
      <c r="M51" s="11">
        <v>100</v>
      </c>
      <c r="N51" s="11"/>
      <c r="O51" s="11">
        <v>152</v>
      </c>
      <c r="P51" s="14">
        <f t="shared" si="10"/>
        <v>0</v>
      </c>
      <c r="Q51" s="15">
        <f t="shared" si="11"/>
        <v>0</v>
      </c>
      <c r="R51" s="13">
        <f t="shared" si="12"/>
        <v>0</v>
      </c>
      <c r="S51" s="11"/>
    </row>
    <row r="52" spans="1:19" ht="15.75" x14ac:dyDescent="0.25">
      <c r="A52" s="17"/>
      <c r="B52" s="5"/>
      <c r="C52" s="5"/>
      <c r="D52" s="5"/>
      <c r="E52" s="5"/>
      <c r="F52" s="5"/>
      <c r="G52" s="5"/>
      <c r="H52" s="11"/>
      <c r="I52" s="11"/>
      <c r="J52" s="11"/>
      <c r="K52" s="11"/>
      <c r="L52" s="11">
        <f t="shared" si="9"/>
        <v>0</v>
      </c>
      <c r="M52" s="11">
        <v>100</v>
      </c>
      <c r="N52" s="11"/>
      <c r="O52" s="11">
        <v>152</v>
      </c>
      <c r="P52" s="14">
        <f t="shared" si="10"/>
        <v>0</v>
      </c>
      <c r="Q52" s="15">
        <f t="shared" si="11"/>
        <v>0</v>
      </c>
      <c r="R52" s="13">
        <f t="shared" si="12"/>
        <v>0</v>
      </c>
      <c r="S52" s="11"/>
    </row>
    <row r="53" spans="1:19" ht="15.75" x14ac:dyDescent="0.25">
      <c r="A53" s="17"/>
      <c r="B53" s="5"/>
      <c r="C53" s="5"/>
      <c r="D53" s="5"/>
      <c r="E53" s="5"/>
      <c r="F53" s="5"/>
      <c r="G53" s="5"/>
      <c r="H53" s="11"/>
      <c r="I53" s="11"/>
      <c r="J53" s="11"/>
      <c r="K53" s="11"/>
      <c r="L53" s="11">
        <f t="shared" si="9"/>
        <v>0</v>
      </c>
      <c r="M53" s="11">
        <v>100</v>
      </c>
      <c r="N53" s="11"/>
      <c r="O53" s="11">
        <v>152</v>
      </c>
      <c r="P53" s="14">
        <f t="shared" si="10"/>
        <v>0</v>
      </c>
      <c r="Q53" s="15">
        <f t="shared" si="11"/>
        <v>0</v>
      </c>
      <c r="R53" s="13">
        <f t="shared" si="12"/>
        <v>0</v>
      </c>
      <c r="S53" s="11"/>
    </row>
    <row r="54" spans="1:19" ht="15.75" x14ac:dyDescent="0.25">
      <c r="A54" s="17"/>
      <c r="B54" s="5"/>
      <c r="C54" s="5"/>
      <c r="D54" s="5"/>
      <c r="E54" s="5"/>
      <c r="F54" s="5"/>
      <c r="G54" s="5"/>
      <c r="H54" s="11"/>
      <c r="I54" s="11"/>
      <c r="J54" s="11"/>
      <c r="K54" s="11"/>
      <c r="L54" s="11">
        <f t="shared" si="9"/>
        <v>0</v>
      </c>
      <c r="M54" s="11">
        <v>100</v>
      </c>
      <c r="N54" s="11"/>
      <c r="O54" s="11">
        <v>152</v>
      </c>
      <c r="P54" s="14">
        <f t="shared" si="10"/>
        <v>0</v>
      </c>
      <c r="Q54" s="15">
        <f t="shared" si="11"/>
        <v>0</v>
      </c>
      <c r="R54" s="13">
        <f t="shared" si="12"/>
        <v>0</v>
      </c>
      <c r="S54" s="11"/>
    </row>
    <row r="55" spans="1:19" ht="15.75" x14ac:dyDescent="0.25">
      <c r="A55" s="17"/>
      <c r="B55" s="5"/>
      <c r="C55" s="5"/>
      <c r="D55" s="5"/>
      <c r="E55" s="5"/>
      <c r="F55" s="5"/>
      <c r="G55" s="5"/>
      <c r="H55" s="11"/>
      <c r="I55" s="11"/>
      <c r="J55" s="11"/>
      <c r="K55" s="11"/>
      <c r="L55" s="11">
        <f t="shared" si="9"/>
        <v>0</v>
      </c>
      <c r="M55" s="11">
        <v>100</v>
      </c>
      <c r="N55" s="11"/>
      <c r="O55" s="11">
        <v>152</v>
      </c>
      <c r="P55" s="14">
        <f t="shared" si="10"/>
        <v>0</v>
      </c>
      <c r="Q55" s="15">
        <f t="shared" si="11"/>
        <v>0</v>
      </c>
      <c r="R55" s="13">
        <f t="shared" si="12"/>
        <v>0</v>
      </c>
      <c r="S55" s="11"/>
    </row>
    <row r="56" spans="1:19" ht="15.75" x14ac:dyDescent="0.25">
      <c r="A56" s="17"/>
      <c r="B56" s="5"/>
      <c r="C56" s="5"/>
      <c r="D56" s="5"/>
      <c r="E56" s="5"/>
      <c r="F56" s="5"/>
      <c r="G56" s="5"/>
      <c r="H56" s="11"/>
      <c r="I56" s="11"/>
      <c r="J56" s="11"/>
      <c r="K56" s="11"/>
      <c r="L56" s="11">
        <f t="shared" si="9"/>
        <v>0</v>
      </c>
      <c r="M56" s="11">
        <v>100</v>
      </c>
      <c r="N56" s="11"/>
      <c r="O56" s="11">
        <v>152</v>
      </c>
      <c r="P56" s="14">
        <f t="shared" si="10"/>
        <v>0</v>
      </c>
      <c r="Q56" s="15">
        <f t="shared" si="11"/>
        <v>0</v>
      </c>
      <c r="R56" s="13">
        <f t="shared" si="12"/>
        <v>0</v>
      </c>
      <c r="S56" s="11"/>
    </row>
    <row r="57" spans="1:19" ht="15.75" x14ac:dyDescent="0.25">
      <c r="A57" s="17"/>
      <c r="B57" s="5"/>
      <c r="C57" s="5"/>
      <c r="D57" s="5"/>
      <c r="E57" s="5"/>
      <c r="F57" s="5"/>
      <c r="G57" s="5"/>
      <c r="H57" s="11"/>
      <c r="I57" s="11"/>
      <c r="J57" s="11"/>
      <c r="K57" s="11"/>
      <c r="L57" s="11">
        <f t="shared" si="9"/>
        <v>0</v>
      </c>
      <c r="M57" s="11">
        <v>100</v>
      </c>
      <c r="N57" s="11"/>
      <c r="O57" s="11">
        <v>152</v>
      </c>
      <c r="P57" s="14">
        <f t="shared" si="10"/>
        <v>0</v>
      </c>
      <c r="Q57" s="15">
        <f t="shared" si="11"/>
        <v>0</v>
      </c>
      <c r="R57" s="13">
        <f t="shared" si="12"/>
        <v>0</v>
      </c>
      <c r="S57" s="11"/>
    </row>
    <row r="58" spans="1:19" ht="15.75" x14ac:dyDescent="0.25">
      <c r="A58" s="17"/>
      <c r="B58" s="5"/>
      <c r="C58" s="5"/>
      <c r="D58" s="5"/>
      <c r="E58" s="5"/>
      <c r="F58" s="5"/>
      <c r="G58" s="5"/>
      <c r="H58" s="11"/>
      <c r="I58" s="11"/>
      <c r="J58" s="11"/>
      <c r="K58" s="11"/>
      <c r="L58" s="11">
        <f t="shared" si="9"/>
        <v>0</v>
      </c>
      <c r="M58" s="11">
        <v>100</v>
      </c>
      <c r="N58" s="11"/>
      <c r="O58" s="11">
        <v>152</v>
      </c>
      <c r="P58" s="14">
        <f t="shared" si="10"/>
        <v>0</v>
      </c>
      <c r="Q58" s="15">
        <f t="shared" si="11"/>
        <v>0</v>
      </c>
      <c r="R58" s="13">
        <f t="shared" si="12"/>
        <v>0</v>
      </c>
      <c r="S58" s="11"/>
    </row>
    <row r="59" spans="1:19" ht="15.75" x14ac:dyDescent="0.25">
      <c r="A59" s="17"/>
      <c r="B59" s="5"/>
      <c r="C59" s="5"/>
      <c r="D59" s="5"/>
      <c r="E59" s="5"/>
      <c r="F59" s="5"/>
      <c r="G59" s="5"/>
      <c r="H59" s="11"/>
      <c r="I59" s="11"/>
      <c r="J59" s="11"/>
      <c r="K59" s="11"/>
      <c r="L59" s="11">
        <f t="shared" si="9"/>
        <v>0</v>
      </c>
      <c r="M59" s="11">
        <v>100</v>
      </c>
      <c r="N59" s="11"/>
      <c r="O59" s="11">
        <v>152</v>
      </c>
      <c r="P59" s="14">
        <f t="shared" si="10"/>
        <v>0</v>
      </c>
      <c r="Q59" s="15">
        <f t="shared" si="11"/>
        <v>0</v>
      </c>
      <c r="R59" s="13">
        <f t="shared" si="12"/>
        <v>0</v>
      </c>
      <c r="S59" s="11"/>
    </row>
    <row r="60" spans="1:19" ht="15.75" x14ac:dyDescent="0.25">
      <c r="A60" s="17"/>
      <c r="B60" s="5"/>
      <c r="C60" s="5"/>
      <c r="D60" s="5"/>
      <c r="E60" s="5"/>
      <c r="F60" s="5"/>
      <c r="G60" s="5"/>
      <c r="H60" s="11"/>
      <c r="I60" s="11"/>
      <c r="J60" s="11"/>
      <c r="K60" s="11"/>
      <c r="L60" s="11">
        <f t="shared" si="9"/>
        <v>0</v>
      </c>
      <c r="M60" s="11">
        <v>100</v>
      </c>
      <c r="N60" s="11"/>
      <c r="O60" s="11">
        <v>152</v>
      </c>
      <c r="P60" s="14">
        <f t="shared" si="10"/>
        <v>0</v>
      </c>
      <c r="Q60" s="15">
        <f t="shared" si="11"/>
        <v>0</v>
      </c>
      <c r="R60" s="13">
        <f t="shared" si="12"/>
        <v>0</v>
      </c>
      <c r="S60" s="11"/>
    </row>
    <row r="61" spans="1:19" ht="15.75" x14ac:dyDescent="0.25">
      <c r="A61" s="17"/>
      <c r="B61" s="5"/>
      <c r="C61" s="5"/>
      <c r="D61" s="5"/>
      <c r="E61" s="5"/>
      <c r="F61" s="5"/>
      <c r="G61" s="5"/>
      <c r="H61" s="11"/>
      <c r="I61" s="11"/>
      <c r="J61" s="11"/>
      <c r="K61" s="11"/>
      <c r="L61" s="11">
        <f t="shared" si="9"/>
        <v>0</v>
      </c>
      <c r="M61" s="11">
        <v>100</v>
      </c>
      <c r="N61" s="11"/>
      <c r="O61" s="11">
        <v>152</v>
      </c>
      <c r="P61" s="14">
        <f t="shared" si="10"/>
        <v>0</v>
      </c>
      <c r="Q61" s="15">
        <f t="shared" si="11"/>
        <v>0</v>
      </c>
      <c r="R61" s="13">
        <f t="shared" si="12"/>
        <v>0</v>
      </c>
      <c r="S61" s="11"/>
    </row>
    <row r="62" spans="1:19" ht="15.75" x14ac:dyDescent="0.25">
      <c r="A62" s="17"/>
      <c r="B62" s="5"/>
      <c r="C62" s="5"/>
      <c r="D62" s="5"/>
      <c r="E62" s="5"/>
      <c r="F62" s="5"/>
      <c r="G62" s="5"/>
      <c r="H62" s="11"/>
      <c r="I62" s="11"/>
      <c r="J62" s="11"/>
      <c r="K62" s="11"/>
      <c r="L62" s="11">
        <f t="shared" si="9"/>
        <v>0</v>
      </c>
      <c r="M62" s="11">
        <v>100</v>
      </c>
      <c r="N62" s="11"/>
      <c r="O62" s="11">
        <v>152</v>
      </c>
      <c r="P62" s="14">
        <f t="shared" si="10"/>
        <v>0</v>
      </c>
      <c r="Q62" s="15">
        <f t="shared" si="11"/>
        <v>0</v>
      </c>
      <c r="R62" s="13">
        <f t="shared" si="12"/>
        <v>0</v>
      </c>
      <c r="S62" s="11"/>
    </row>
    <row r="63" spans="1:19" ht="15.75" x14ac:dyDescent="0.25">
      <c r="A63" s="17"/>
      <c r="B63" s="5"/>
      <c r="C63" s="5"/>
      <c r="D63" s="5"/>
      <c r="E63" s="5"/>
      <c r="F63" s="5"/>
      <c r="G63" s="5"/>
      <c r="H63" s="11"/>
      <c r="I63" s="11"/>
      <c r="J63" s="11"/>
      <c r="K63" s="11"/>
      <c r="L63" s="11">
        <f t="shared" si="9"/>
        <v>0</v>
      </c>
      <c r="M63" s="11">
        <v>100</v>
      </c>
      <c r="N63" s="11"/>
      <c r="O63" s="11">
        <v>152</v>
      </c>
      <c r="P63" s="14">
        <f t="shared" si="10"/>
        <v>0</v>
      </c>
      <c r="Q63" s="15">
        <f t="shared" si="11"/>
        <v>0</v>
      </c>
      <c r="R63" s="13">
        <f t="shared" si="12"/>
        <v>0</v>
      </c>
      <c r="S63" s="11"/>
    </row>
    <row r="64" spans="1:19" ht="15.75" x14ac:dyDescent="0.25">
      <c r="A64" s="17"/>
      <c r="B64" s="5"/>
      <c r="C64" s="5"/>
      <c r="D64" s="5"/>
      <c r="E64" s="5"/>
      <c r="F64" s="5"/>
      <c r="G64" s="5"/>
      <c r="H64" s="11"/>
      <c r="I64" s="11"/>
      <c r="J64" s="11"/>
      <c r="K64" s="11"/>
      <c r="L64" s="11">
        <f t="shared" si="9"/>
        <v>0</v>
      </c>
      <c r="M64" s="11">
        <v>100</v>
      </c>
      <c r="N64" s="11"/>
      <c r="O64" s="11">
        <v>152</v>
      </c>
      <c r="P64" s="14">
        <f t="shared" si="10"/>
        <v>0</v>
      </c>
      <c r="Q64" s="15">
        <f t="shared" si="11"/>
        <v>0</v>
      </c>
      <c r="R64" s="13">
        <f t="shared" si="12"/>
        <v>0</v>
      </c>
      <c r="S64" s="11"/>
    </row>
    <row r="65" spans="1:19" ht="15.75" x14ac:dyDescent="0.25">
      <c r="A65" s="17"/>
      <c r="B65" s="5"/>
      <c r="C65" s="5"/>
      <c r="D65" s="5"/>
      <c r="E65" s="5"/>
      <c r="F65" s="5"/>
      <c r="G65" s="5"/>
      <c r="H65" s="11"/>
      <c r="I65" s="11"/>
      <c r="J65" s="11"/>
      <c r="K65" s="11"/>
      <c r="L65" s="11">
        <f t="shared" si="9"/>
        <v>0</v>
      </c>
      <c r="M65" s="11">
        <v>100</v>
      </c>
      <c r="N65" s="11"/>
      <c r="O65" s="11">
        <v>152</v>
      </c>
      <c r="P65" s="14">
        <f t="shared" si="10"/>
        <v>0</v>
      </c>
      <c r="Q65" s="15">
        <f t="shared" si="11"/>
        <v>0</v>
      </c>
      <c r="R65" s="13">
        <f t="shared" si="12"/>
        <v>0</v>
      </c>
      <c r="S65" s="11"/>
    </row>
    <row r="66" spans="1:19" ht="15.75" x14ac:dyDescent="0.25">
      <c r="A66" s="17"/>
      <c r="B66" s="5"/>
      <c r="C66" s="5"/>
      <c r="D66" s="5"/>
      <c r="E66" s="5"/>
      <c r="F66" s="5"/>
      <c r="G66" s="5"/>
      <c r="H66" s="11"/>
      <c r="I66" s="11"/>
      <c r="J66" s="11"/>
      <c r="K66" s="11"/>
      <c r="L66" s="11">
        <f t="shared" si="9"/>
        <v>0</v>
      </c>
      <c r="M66" s="11">
        <v>100</v>
      </c>
      <c r="N66" s="11"/>
      <c r="O66" s="11">
        <v>152</v>
      </c>
      <c r="P66" s="14">
        <f t="shared" si="10"/>
        <v>0</v>
      </c>
      <c r="Q66" s="15">
        <f t="shared" si="11"/>
        <v>0</v>
      </c>
      <c r="R66" s="13">
        <f t="shared" si="12"/>
        <v>0</v>
      </c>
      <c r="S66" s="11"/>
    </row>
    <row r="67" spans="1:19" ht="15.75" x14ac:dyDescent="0.25">
      <c r="A67" s="17"/>
      <c r="B67" s="5"/>
      <c r="C67" s="5"/>
      <c r="D67" s="5"/>
      <c r="E67" s="5"/>
      <c r="F67" s="5"/>
      <c r="G67" s="5"/>
      <c r="H67" s="11"/>
      <c r="I67" s="11"/>
      <c r="J67" s="11"/>
      <c r="K67" s="11"/>
      <c r="L67" s="11">
        <f t="shared" si="9"/>
        <v>0</v>
      </c>
      <c r="M67" s="11">
        <v>100</v>
      </c>
      <c r="N67" s="11"/>
      <c r="O67" s="11">
        <v>152</v>
      </c>
      <c r="P67" s="14">
        <f t="shared" si="10"/>
        <v>0</v>
      </c>
      <c r="Q67" s="15">
        <f t="shared" si="11"/>
        <v>0</v>
      </c>
      <c r="R67" s="13">
        <f t="shared" si="12"/>
        <v>0</v>
      </c>
      <c r="S67" s="11"/>
    </row>
    <row r="68" spans="1:19" ht="15.75" x14ac:dyDescent="0.25">
      <c r="A68" s="17"/>
      <c r="B68" s="5"/>
      <c r="C68" s="5"/>
      <c r="D68" s="5"/>
      <c r="E68" s="5"/>
      <c r="F68" s="5"/>
      <c r="G68" s="5"/>
      <c r="H68" s="11"/>
      <c r="I68" s="11"/>
      <c r="J68" s="11"/>
      <c r="K68" s="11"/>
      <c r="L68" s="11">
        <f t="shared" si="9"/>
        <v>0</v>
      </c>
      <c r="M68" s="11">
        <v>100</v>
      </c>
      <c r="N68" s="11"/>
      <c r="O68" s="11">
        <v>152</v>
      </c>
      <c r="P68" s="14">
        <f t="shared" si="10"/>
        <v>0</v>
      </c>
      <c r="Q68" s="15">
        <f t="shared" si="11"/>
        <v>0</v>
      </c>
      <c r="R68" s="13">
        <f t="shared" si="12"/>
        <v>0</v>
      </c>
      <c r="S68" s="11"/>
    </row>
    <row r="69" spans="1:19" ht="15.75" x14ac:dyDescent="0.25">
      <c r="A69" s="17"/>
      <c r="B69" s="5"/>
      <c r="C69" s="5"/>
      <c r="D69" s="5"/>
      <c r="E69" s="5"/>
      <c r="F69" s="5"/>
      <c r="G69" s="5"/>
      <c r="H69" s="11"/>
      <c r="I69" s="11"/>
      <c r="J69" s="11"/>
      <c r="K69" s="11"/>
      <c r="L69" s="11">
        <f t="shared" si="9"/>
        <v>0</v>
      </c>
      <c r="M69" s="11">
        <v>100</v>
      </c>
      <c r="N69" s="11"/>
      <c r="O69" s="11">
        <v>152</v>
      </c>
      <c r="P69" s="14">
        <f t="shared" si="10"/>
        <v>0</v>
      </c>
      <c r="Q69" s="15">
        <f t="shared" si="11"/>
        <v>0</v>
      </c>
      <c r="R69" s="13">
        <f t="shared" si="12"/>
        <v>0</v>
      </c>
      <c r="S69" s="11"/>
    </row>
    <row r="70" spans="1:19" ht="15.75" x14ac:dyDescent="0.25">
      <c r="A70" s="17"/>
      <c r="B70" s="5"/>
      <c r="C70" s="5"/>
      <c r="D70" s="5"/>
      <c r="E70" s="5"/>
      <c r="F70" s="5"/>
      <c r="G70" s="5"/>
      <c r="H70" s="11"/>
      <c r="I70" s="11"/>
      <c r="J70" s="11"/>
      <c r="K70" s="11"/>
      <c r="L70" s="11">
        <f t="shared" si="9"/>
        <v>0</v>
      </c>
      <c r="M70" s="11">
        <v>100</v>
      </c>
      <c r="N70" s="11"/>
      <c r="O70" s="11">
        <v>152</v>
      </c>
      <c r="P70" s="14">
        <f t="shared" si="10"/>
        <v>0</v>
      </c>
      <c r="Q70" s="15">
        <f t="shared" si="11"/>
        <v>0</v>
      </c>
      <c r="R70" s="13">
        <f t="shared" si="12"/>
        <v>0</v>
      </c>
      <c r="S70" s="11"/>
    </row>
    <row r="71" spans="1:19" ht="15.75" x14ac:dyDescent="0.25">
      <c r="A71" s="17"/>
      <c r="B71" s="5"/>
      <c r="C71" s="5"/>
      <c r="D71" s="5"/>
      <c r="E71" s="5"/>
      <c r="F71" s="5"/>
      <c r="G71" s="5"/>
      <c r="H71" s="11"/>
      <c r="I71" s="11"/>
      <c r="J71" s="11"/>
      <c r="K71" s="11"/>
      <c r="L71" s="11">
        <f t="shared" si="9"/>
        <v>0</v>
      </c>
      <c r="M71" s="11">
        <v>100</v>
      </c>
      <c r="N71" s="11"/>
      <c r="O71" s="11">
        <v>152</v>
      </c>
      <c r="P71" s="14">
        <f t="shared" si="10"/>
        <v>0</v>
      </c>
      <c r="Q71" s="15">
        <f t="shared" si="11"/>
        <v>0</v>
      </c>
      <c r="R71" s="13">
        <f t="shared" si="12"/>
        <v>0</v>
      </c>
      <c r="S71" s="11"/>
    </row>
  </sheetData>
  <mergeCells count="12">
    <mergeCell ref="H12:L12"/>
    <mergeCell ref="M12:P12"/>
    <mergeCell ref="A1:U1"/>
    <mergeCell ref="A2:U2"/>
    <mergeCell ref="A3:U3"/>
    <mergeCell ref="A4:U4"/>
    <mergeCell ref="A5:U5"/>
    <mergeCell ref="A6:U6"/>
    <mergeCell ref="A7:U7"/>
    <mergeCell ref="A8:U8"/>
    <mergeCell ref="A9:U9"/>
    <mergeCell ref="A10:U10"/>
  </mergeCells>
  <pageMargins left="0.7" right="0.7" top="0.75" bottom="0.75" header="0.3" footer="0.3"/>
  <pageSetup paperSize="9" scale="2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view="pageBreakPreview" topLeftCell="A8" zoomScale="60" zoomScaleNormal="70" workbookViewId="0">
      <selection activeCell="H11" sqref="H1:H1048576"/>
    </sheetView>
  </sheetViews>
  <sheetFormatPr defaultRowHeight="15" x14ac:dyDescent="0.25"/>
  <cols>
    <col min="1" max="1" width="5.28515625" style="7" customWidth="1"/>
    <col min="2" max="2" width="16.85546875" customWidth="1"/>
    <col min="3" max="3" width="13.85546875" customWidth="1"/>
    <col min="4" max="4" width="28.7109375" customWidth="1"/>
    <col min="5" max="5" width="7.28515625" customWidth="1"/>
    <col min="6" max="6" width="26.7109375" customWidth="1"/>
    <col min="7" max="7" width="24.7109375" customWidth="1"/>
    <col min="8" max="8" width="11.140625" style="10" customWidth="1"/>
    <col min="9" max="9" width="10" style="10" customWidth="1"/>
    <col min="10" max="11" width="10.85546875" style="10" customWidth="1"/>
    <col min="12" max="12" width="11.140625" style="10" customWidth="1"/>
    <col min="13" max="13" width="10.42578125" style="10" customWidth="1"/>
    <col min="14" max="14" width="10.7109375" style="10" customWidth="1"/>
    <col min="15" max="15" width="11" style="10" customWidth="1"/>
    <col min="16" max="16" width="14.28515625" style="10" customWidth="1"/>
    <col min="17" max="17" width="16" style="10" customWidth="1"/>
    <col min="18" max="18" width="11" style="10" customWidth="1"/>
    <col min="19" max="19" width="12" style="10" customWidth="1"/>
    <col min="20" max="20" width="12.28515625" style="10" customWidth="1"/>
    <col min="21" max="21" width="20.7109375" style="10" customWidth="1"/>
  </cols>
  <sheetData>
    <row r="1" spans="1:21" ht="15.75" x14ac:dyDescent="0.25">
      <c r="A1" s="44" t="s">
        <v>32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15.75" x14ac:dyDescent="0.25">
      <c r="A2" s="44" t="s">
        <v>36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15.75" x14ac:dyDescent="0.25">
      <c r="A3" s="45" t="s">
        <v>37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ht="15.75" x14ac:dyDescent="0.25">
      <c r="A4" s="46" t="s">
        <v>28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ht="15.75" x14ac:dyDescent="0.25">
      <c r="A5" s="44" t="s">
        <v>33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1" ht="15.75" x14ac:dyDescent="0.25">
      <c r="A6" s="46" t="s">
        <v>29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1" ht="15.75" x14ac:dyDescent="0.25">
      <c r="A7" s="44" t="s">
        <v>30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5.75" x14ac:dyDescent="0.25">
      <c r="A8" s="46" t="s">
        <v>31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</row>
    <row r="9" spans="1:21" ht="15.75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</row>
    <row r="10" spans="1:21" ht="15.75" x14ac:dyDescent="0.25">
      <c r="A10" s="46" t="s">
        <v>34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1:21" x14ac:dyDescent="0.25">
      <c r="A11" s="16"/>
    </row>
    <row r="12" spans="1:21" ht="47.25" customHeight="1" x14ac:dyDescent="0.25">
      <c r="A12" s="16"/>
      <c r="H12" s="41" t="s">
        <v>15</v>
      </c>
      <c r="I12" s="41"/>
      <c r="J12" s="41"/>
      <c r="K12" s="41"/>
      <c r="L12" s="41"/>
      <c r="M12" s="41"/>
      <c r="N12" s="42"/>
      <c r="O12" s="43" t="s">
        <v>13</v>
      </c>
      <c r="P12" s="41"/>
      <c r="Q12" s="41"/>
      <c r="R12" s="41"/>
    </row>
    <row r="13" spans="1:21" ht="104.25" customHeight="1" x14ac:dyDescent="0.25">
      <c r="A13" s="8" t="s">
        <v>0</v>
      </c>
      <c r="B13" s="3" t="s">
        <v>1</v>
      </c>
      <c r="C13" s="3" t="s">
        <v>2</v>
      </c>
      <c r="D13" s="3" t="s">
        <v>20</v>
      </c>
      <c r="E13" s="3" t="s">
        <v>14</v>
      </c>
      <c r="F13" s="3" t="s">
        <v>3</v>
      </c>
      <c r="G13" s="3" t="s">
        <v>21</v>
      </c>
      <c r="H13" s="2" t="s">
        <v>22</v>
      </c>
      <c r="I13" s="2" t="s">
        <v>23</v>
      </c>
      <c r="J13" s="2" t="s">
        <v>6</v>
      </c>
      <c r="K13" s="2" t="s">
        <v>27</v>
      </c>
      <c r="L13" s="2" t="s">
        <v>26</v>
      </c>
      <c r="M13" s="2" t="s">
        <v>8</v>
      </c>
      <c r="N13" s="2" t="s">
        <v>9</v>
      </c>
      <c r="O13" s="2" t="s">
        <v>16</v>
      </c>
      <c r="P13" s="2" t="s">
        <v>17</v>
      </c>
      <c r="Q13" s="2" t="s">
        <v>18</v>
      </c>
      <c r="R13" s="2" t="s">
        <v>19</v>
      </c>
      <c r="S13" s="2" t="s">
        <v>12</v>
      </c>
      <c r="T13" s="2" t="s">
        <v>11</v>
      </c>
      <c r="U13" s="2" t="s">
        <v>10</v>
      </c>
    </row>
    <row r="14" spans="1:21" ht="31.5" x14ac:dyDescent="0.25">
      <c r="A14" s="9">
        <v>1</v>
      </c>
      <c r="B14" s="5" t="s">
        <v>47</v>
      </c>
      <c r="C14" s="5" t="s">
        <v>48</v>
      </c>
      <c r="D14" s="5" t="s">
        <v>41</v>
      </c>
      <c r="E14" s="19">
        <v>9</v>
      </c>
      <c r="F14" s="5" t="s">
        <v>39</v>
      </c>
      <c r="G14" s="5" t="s">
        <v>42</v>
      </c>
      <c r="H14" s="11">
        <v>16</v>
      </c>
      <c r="I14" s="11">
        <v>10</v>
      </c>
      <c r="J14" s="11">
        <v>10</v>
      </c>
      <c r="K14" s="11">
        <v>20</v>
      </c>
      <c r="L14" s="11">
        <v>10</v>
      </c>
      <c r="M14" s="11">
        <v>20</v>
      </c>
      <c r="N14" s="11">
        <f t="shared" ref="N14:N39" si="0">SUM(H14:M14)</f>
        <v>86</v>
      </c>
      <c r="O14" s="11">
        <v>100</v>
      </c>
      <c r="P14" s="11">
        <v>38</v>
      </c>
      <c r="Q14" s="11">
        <v>142</v>
      </c>
      <c r="R14" s="14">
        <f>O14*P14/Q14</f>
        <v>26.760563380281692</v>
      </c>
      <c r="S14" s="15">
        <f>N14+R14</f>
        <v>112.7605633802817</v>
      </c>
      <c r="T14" s="13">
        <f t="shared" ref="T14:T39" si="1">S14/2</f>
        <v>56.380281690140848</v>
      </c>
      <c r="U14" s="11" t="s">
        <v>121</v>
      </c>
    </row>
    <row r="15" spans="1:21" ht="31.5" x14ac:dyDescent="0.25">
      <c r="A15" s="9">
        <v>2</v>
      </c>
      <c r="B15" s="5" t="s">
        <v>49</v>
      </c>
      <c r="C15" s="5" t="s">
        <v>50</v>
      </c>
      <c r="D15" s="5" t="s">
        <v>41</v>
      </c>
      <c r="E15" s="19">
        <v>9</v>
      </c>
      <c r="F15" s="5" t="s">
        <v>39</v>
      </c>
      <c r="G15" s="5" t="s">
        <v>42</v>
      </c>
      <c r="H15" s="11">
        <v>14</v>
      </c>
      <c r="I15" s="11">
        <v>6</v>
      </c>
      <c r="J15" s="11">
        <v>0</v>
      </c>
      <c r="K15" s="11">
        <v>0</v>
      </c>
      <c r="L15" s="11">
        <v>10</v>
      </c>
      <c r="M15" s="11">
        <v>18</v>
      </c>
      <c r="N15" s="11">
        <f t="shared" si="0"/>
        <v>48</v>
      </c>
      <c r="O15" s="11">
        <v>100</v>
      </c>
      <c r="P15" s="11">
        <v>32</v>
      </c>
      <c r="Q15" s="11">
        <v>142</v>
      </c>
      <c r="R15" s="14">
        <f t="shared" ref="R15:R39" si="2">O15*P15/Q15</f>
        <v>22.535211267605632</v>
      </c>
      <c r="S15" s="15">
        <f t="shared" ref="S15:S39" si="3">N15+R15</f>
        <v>70.535211267605632</v>
      </c>
      <c r="T15" s="13">
        <f t="shared" si="1"/>
        <v>35.267605633802816</v>
      </c>
      <c r="U15" s="11" t="s">
        <v>121</v>
      </c>
    </row>
    <row r="16" spans="1:21" ht="31.5" x14ac:dyDescent="0.25">
      <c r="A16" s="9">
        <v>3</v>
      </c>
      <c r="B16" s="5" t="s">
        <v>51</v>
      </c>
      <c r="C16" s="5" t="s">
        <v>52</v>
      </c>
      <c r="D16" s="5" t="s">
        <v>41</v>
      </c>
      <c r="E16" s="19">
        <v>9</v>
      </c>
      <c r="F16" s="5" t="s">
        <v>39</v>
      </c>
      <c r="G16" s="5" t="s">
        <v>42</v>
      </c>
      <c r="H16" s="11">
        <v>18</v>
      </c>
      <c r="I16" s="11">
        <v>10</v>
      </c>
      <c r="J16" s="11">
        <v>0</v>
      </c>
      <c r="K16" s="11">
        <v>20</v>
      </c>
      <c r="L16" s="11">
        <v>10</v>
      </c>
      <c r="M16" s="11">
        <v>20</v>
      </c>
      <c r="N16" s="11">
        <f t="shared" si="0"/>
        <v>78</v>
      </c>
      <c r="O16" s="11">
        <v>100</v>
      </c>
      <c r="P16" s="11">
        <v>52</v>
      </c>
      <c r="Q16" s="11">
        <v>142</v>
      </c>
      <c r="R16" s="14">
        <f t="shared" si="2"/>
        <v>36.619718309859152</v>
      </c>
      <c r="S16" s="15">
        <f t="shared" si="3"/>
        <v>114.61971830985915</v>
      </c>
      <c r="T16" s="13">
        <f t="shared" si="1"/>
        <v>57.309859154929576</v>
      </c>
      <c r="U16" s="11" t="s">
        <v>121</v>
      </c>
    </row>
    <row r="17" spans="1:21" ht="31.5" x14ac:dyDescent="0.25">
      <c r="A17" s="9">
        <v>4</v>
      </c>
      <c r="B17" s="5" t="s">
        <v>53</v>
      </c>
      <c r="C17" s="5" t="s">
        <v>54</v>
      </c>
      <c r="D17" s="5" t="s">
        <v>41</v>
      </c>
      <c r="E17" s="19">
        <v>9</v>
      </c>
      <c r="F17" s="5" t="s">
        <v>39</v>
      </c>
      <c r="G17" s="5" t="s">
        <v>42</v>
      </c>
      <c r="H17" s="11">
        <v>16</v>
      </c>
      <c r="I17" s="11">
        <v>4</v>
      </c>
      <c r="J17" s="11">
        <v>0</v>
      </c>
      <c r="K17" s="11">
        <v>20</v>
      </c>
      <c r="L17" s="11">
        <v>10</v>
      </c>
      <c r="M17" s="11">
        <v>20</v>
      </c>
      <c r="N17" s="11">
        <f t="shared" si="0"/>
        <v>70</v>
      </c>
      <c r="O17" s="11">
        <v>100</v>
      </c>
      <c r="P17" s="11">
        <v>30</v>
      </c>
      <c r="Q17" s="11">
        <v>142</v>
      </c>
      <c r="R17" s="14">
        <f t="shared" si="2"/>
        <v>21.12676056338028</v>
      </c>
      <c r="S17" s="15">
        <f t="shared" si="3"/>
        <v>91.126760563380287</v>
      </c>
      <c r="T17" s="13">
        <f t="shared" si="1"/>
        <v>45.563380281690144</v>
      </c>
      <c r="U17" s="11" t="s">
        <v>121</v>
      </c>
    </row>
    <row r="18" spans="1:21" ht="31.5" x14ac:dyDescent="0.25">
      <c r="A18" s="35">
        <v>5</v>
      </c>
      <c r="B18" s="27" t="s">
        <v>76</v>
      </c>
      <c r="C18" s="27" t="s">
        <v>77</v>
      </c>
      <c r="D18" s="27" t="s">
        <v>61</v>
      </c>
      <c r="E18" s="31">
        <v>9</v>
      </c>
      <c r="F18" s="27" t="s">
        <v>63</v>
      </c>
      <c r="G18" s="27" t="s">
        <v>64</v>
      </c>
      <c r="H18" s="26">
        <v>18</v>
      </c>
      <c r="I18" s="26">
        <v>10</v>
      </c>
      <c r="J18" s="26">
        <v>20</v>
      </c>
      <c r="K18" s="26">
        <v>0</v>
      </c>
      <c r="L18" s="26">
        <v>10</v>
      </c>
      <c r="M18" s="26">
        <v>16</v>
      </c>
      <c r="N18" s="26">
        <f t="shared" si="0"/>
        <v>74</v>
      </c>
      <c r="O18" s="26">
        <v>100</v>
      </c>
      <c r="P18" s="26">
        <v>81</v>
      </c>
      <c r="Q18" s="26">
        <v>142</v>
      </c>
      <c r="R18" s="28">
        <f>O18*P18/Q18</f>
        <v>57.04225352112676</v>
      </c>
      <c r="S18" s="29">
        <f>N18+R18</f>
        <v>131.04225352112675</v>
      </c>
      <c r="T18" s="13">
        <f t="shared" si="1"/>
        <v>65.521126760563376</v>
      </c>
      <c r="U18" s="26" t="s">
        <v>119</v>
      </c>
    </row>
    <row r="19" spans="1:21" ht="31.5" x14ac:dyDescent="0.25">
      <c r="A19" s="9">
        <v>6</v>
      </c>
      <c r="B19" s="5" t="s">
        <v>78</v>
      </c>
      <c r="C19" s="5" t="s">
        <v>79</v>
      </c>
      <c r="D19" s="5" t="s">
        <v>61</v>
      </c>
      <c r="E19" s="19">
        <v>9</v>
      </c>
      <c r="F19" s="5" t="s">
        <v>63</v>
      </c>
      <c r="G19" s="5" t="s">
        <v>64</v>
      </c>
      <c r="H19" s="11">
        <v>6</v>
      </c>
      <c r="I19" s="11">
        <v>20</v>
      </c>
      <c r="J19" s="11">
        <v>20</v>
      </c>
      <c r="K19" s="11">
        <v>0</v>
      </c>
      <c r="L19" s="11">
        <v>10</v>
      </c>
      <c r="M19" s="11">
        <v>20</v>
      </c>
      <c r="N19" s="11">
        <f t="shared" si="0"/>
        <v>76</v>
      </c>
      <c r="O19" s="11">
        <v>100</v>
      </c>
      <c r="P19" s="11">
        <v>31</v>
      </c>
      <c r="Q19" s="11">
        <v>142</v>
      </c>
      <c r="R19" s="14">
        <f t="shared" ref="R19:R21" si="4">O19*P19/Q19</f>
        <v>21.830985915492956</v>
      </c>
      <c r="S19" s="15">
        <f t="shared" ref="S19:S21" si="5">N19+R19</f>
        <v>97.83098591549296</v>
      </c>
      <c r="T19" s="13">
        <f t="shared" si="1"/>
        <v>48.91549295774648</v>
      </c>
      <c r="U19" s="11" t="s">
        <v>121</v>
      </c>
    </row>
    <row r="20" spans="1:21" ht="31.5" x14ac:dyDescent="0.25">
      <c r="A20" s="9">
        <v>7</v>
      </c>
      <c r="B20" s="5" t="s">
        <v>80</v>
      </c>
      <c r="C20" s="5" t="s">
        <v>79</v>
      </c>
      <c r="D20" s="5" t="s">
        <v>61</v>
      </c>
      <c r="E20" s="19">
        <v>9</v>
      </c>
      <c r="F20" s="5" t="s">
        <v>63</v>
      </c>
      <c r="G20" s="5" t="s">
        <v>64</v>
      </c>
      <c r="H20" s="11">
        <v>0</v>
      </c>
      <c r="I20" s="11">
        <v>8</v>
      </c>
      <c r="J20" s="11">
        <v>20</v>
      </c>
      <c r="K20" s="11">
        <v>0</v>
      </c>
      <c r="L20" s="11">
        <v>10</v>
      </c>
      <c r="M20" s="11">
        <v>18</v>
      </c>
      <c r="N20" s="11">
        <f t="shared" si="0"/>
        <v>56</v>
      </c>
      <c r="O20" s="11">
        <v>100</v>
      </c>
      <c r="P20" s="11">
        <v>83</v>
      </c>
      <c r="Q20" s="11">
        <v>142</v>
      </c>
      <c r="R20" s="14">
        <f t="shared" si="4"/>
        <v>58.450704225352112</v>
      </c>
      <c r="S20" s="15">
        <f t="shared" si="5"/>
        <v>114.45070422535211</v>
      </c>
      <c r="T20" s="13">
        <f t="shared" si="1"/>
        <v>57.225352112676056</v>
      </c>
      <c r="U20" s="11" t="s">
        <v>121</v>
      </c>
    </row>
    <row r="21" spans="1:21" ht="31.5" x14ac:dyDescent="0.25">
      <c r="A21" s="37">
        <v>8</v>
      </c>
      <c r="B21" s="1" t="s">
        <v>81</v>
      </c>
      <c r="C21" s="1" t="s">
        <v>52</v>
      </c>
      <c r="D21" s="1" t="s">
        <v>61</v>
      </c>
      <c r="E21" s="38">
        <v>9</v>
      </c>
      <c r="F21" s="1" t="s">
        <v>63</v>
      </c>
      <c r="G21" s="1" t="s">
        <v>64</v>
      </c>
      <c r="H21" s="12">
        <v>0</v>
      </c>
      <c r="I21" s="12">
        <v>10</v>
      </c>
      <c r="J21" s="12">
        <v>20</v>
      </c>
      <c r="K21" s="12">
        <v>0</v>
      </c>
      <c r="L21" s="12">
        <v>8</v>
      </c>
      <c r="M21" s="12">
        <v>20</v>
      </c>
      <c r="N21" s="12">
        <f t="shared" si="0"/>
        <v>58</v>
      </c>
      <c r="O21" s="12">
        <v>100</v>
      </c>
      <c r="P21" s="12">
        <v>89</v>
      </c>
      <c r="Q21" s="12">
        <v>142</v>
      </c>
      <c r="R21" s="39">
        <f t="shared" si="4"/>
        <v>62.676056338028168</v>
      </c>
      <c r="S21" s="40">
        <f t="shared" si="5"/>
        <v>120.67605633802816</v>
      </c>
      <c r="T21" s="13">
        <f t="shared" si="1"/>
        <v>60.338028169014081</v>
      </c>
      <c r="U21" s="11" t="s">
        <v>121</v>
      </c>
    </row>
    <row r="22" spans="1:21" ht="31.5" x14ac:dyDescent="0.25">
      <c r="A22" s="9">
        <v>9</v>
      </c>
      <c r="B22" s="5" t="s">
        <v>97</v>
      </c>
      <c r="C22" s="5" t="s">
        <v>98</v>
      </c>
      <c r="D22" s="5" t="s">
        <v>92</v>
      </c>
      <c r="E22" s="19">
        <v>9</v>
      </c>
      <c r="F22" s="5" t="s">
        <v>93</v>
      </c>
      <c r="G22" s="5" t="s">
        <v>94</v>
      </c>
      <c r="H22" s="11">
        <v>0</v>
      </c>
      <c r="I22" s="11">
        <v>6</v>
      </c>
      <c r="J22" s="11">
        <v>20</v>
      </c>
      <c r="K22" s="11">
        <v>20</v>
      </c>
      <c r="L22" s="11">
        <v>0</v>
      </c>
      <c r="M22" s="11">
        <v>0</v>
      </c>
      <c r="N22" s="11">
        <f t="shared" si="0"/>
        <v>46</v>
      </c>
      <c r="O22" s="11">
        <v>100</v>
      </c>
      <c r="P22" s="11">
        <v>41</v>
      </c>
      <c r="Q22" s="11">
        <v>142</v>
      </c>
      <c r="R22" s="14">
        <f>O22*P22/Q22</f>
        <v>28.87323943661972</v>
      </c>
      <c r="S22" s="15">
        <f>N22+R22</f>
        <v>74.873239436619713</v>
      </c>
      <c r="T22" s="13">
        <f t="shared" si="1"/>
        <v>37.436619718309856</v>
      </c>
      <c r="U22" s="11" t="s">
        <v>121</v>
      </c>
    </row>
    <row r="23" spans="1:21" ht="41.25" customHeight="1" x14ac:dyDescent="0.25">
      <c r="A23" s="35">
        <v>10</v>
      </c>
      <c r="B23" s="31" t="s">
        <v>105</v>
      </c>
      <c r="C23" s="31" t="s">
        <v>106</v>
      </c>
      <c r="D23" s="30" t="s">
        <v>108</v>
      </c>
      <c r="E23" s="30">
        <v>9</v>
      </c>
      <c r="F23" s="36" t="s">
        <v>107</v>
      </c>
      <c r="G23" s="36" t="s">
        <v>94</v>
      </c>
      <c r="H23" s="32">
        <v>18</v>
      </c>
      <c r="I23" s="32">
        <v>8</v>
      </c>
      <c r="J23" s="32">
        <v>20</v>
      </c>
      <c r="K23" s="32">
        <v>20</v>
      </c>
      <c r="L23" s="32">
        <v>10</v>
      </c>
      <c r="M23" s="32">
        <v>14</v>
      </c>
      <c r="N23" s="32">
        <f t="shared" si="0"/>
        <v>90</v>
      </c>
      <c r="O23" s="32">
        <v>100</v>
      </c>
      <c r="P23" s="32">
        <v>54</v>
      </c>
      <c r="Q23" s="32">
        <v>142</v>
      </c>
      <c r="R23" s="33">
        <f>O23*P23/Q23</f>
        <v>38.028169014084504</v>
      </c>
      <c r="S23" s="34">
        <f>N23+R23</f>
        <v>128.02816901408451</v>
      </c>
      <c r="T23" s="13">
        <f t="shared" si="1"/>
        <v>64.014084507042256</v>
      </c>
      <c r="U23" s="26" t="s">
        <v>120</v>
      </c>
    </row>
    <row r="24" spans="1:21" ht="31.5" x14ac:dyDescent="0.25">
      <c r="A24" s="35">
        <v>11</v>
      </c>
      <c r="B24" s="27" t="s">
        <v>122</v>
      </c>
      <c r="C24" s="27" t="s">
        <v>123</v>
      </c>
      <c r="D24" s="27" t="s">
        <v>124</v>
      </c>
      <c r="E24" s="31">
        <v>9</v>
      </c>
      <c r="F24" s="27" t="s">
        <v>125</v>
      </c>
      <c r="G24" s="27" t="s">
        <v>126</v>
      </c>
      <c r="H24" s="26">
        <v>16</v>
      </c>
      <c r="I24" s="26">
        <v>10</v>
      </c>
      <c r="J24" s="26">
        <v>20</v>
      </c>
      <c r="K24" s="26">
        <v>20</v>
      </c>
      <c r="L24" s="26">
        <v>10</v>
      </c>
      <c r="M24" s="26">
        <v>18</v>
      </c>
      <c r="N24" s="26">
        <f t="shared" si="0"/>
        <v>94</v>
      </c>
      <c r="O24" s="26">
        <v>100</v>
      </c>
      <c r="P24" s="26">
        <v>74</v>
      </c>
      <c r="Q24" s="26">
        <v>142</v>
      </c>
      <c r="R24" s="28">
        <f t="shared" si="2"/>
        <v>52.112676056338032</v>
      </c>
      <c r="S24" s="29">
        <f t="shared" si="3"/>
        <v>146.11267605633805</v>
      </c>
      <c r="T24" s="13">
        <f t="shared" si="1"/>
        <v>73.056338028169023</v>
      </c>
      <c r="U24" s="26" t="s">
        <v>118</v>
      </c>
    </row>
    <row r="25" spans="1:21" ht="15.75" x14ac:dyDescent="0.25">
      <c r="A25" s="9">
        <v>12</v>
      </c>
      <c r="B25" s="1"/>
      <c r="C25" s="1"/>
      <c r="D25" s="1"/>
      <c r="E25" s="1"/>
      <c r="F25" s="1"/>
      <c r="G25" s="1"/>
      <c r="H25" s="12"/>
      <c r="I25" s="12"/>
      <c r="J25" s="12"/>
      <c r="K25" s="12"/>
      <c r="L25" s="12"/>
      <c r="M25" s="12"/>
      <c r="N25" s="12">
        <f t="shared" si="0"/>
        <v>0</v>
      </c>
      <c r="O25" s="11">
        <v>100</v>
      </c>
      <c r="P25" s="12"/>
      <c r="Q25" s="11">
        <v>142</v>
      </c>
      <c r="R25" s="14">
        <f t="shared" si="2"/>
        <v>0</v>
      </c>
      <c r="S25" s="15">
        <f t="shared" si="3"/>
        <v>0</v>
      </c>
      <c r="T25" s="13">
        <f t="shared" si="1"/>
        <v>0</v>
      </c>
      <c r="U25" s="12"/>
    </row>
    <row r="26" spans="1:21" ht="15.75" x14ac:dyDescent="0.25">
      <c r="A26" s="9">
        <v>13</v>
      </c>
      <c r="B26" s="1"/>
      <c r="C26" s="1"/>
      <c r="D26" s="1"/>
      <c r="E26" s="1"/>
      <c r="F26" s="1"/>
      <c r="G26" s="1"/>
      <c r="H26" s="12"/>
      <c r="I26" s="12"/>
      <c r="J26" s="12"/>
      <c r="K26" s="12"/>
      <c r="L26" s="12"/>
      <c r="M26" s="12"/>
      <c r="N26" s="12">
        <f t="shared" si="0"/>
        <v>0</v>
      </c>
      <c r="O26" s="11">
        <v>100</v>
      </c>
      <c r="P26" s="12"/>
      <c r="Q26" s="11">
        <v>142</v>
      </c>
      <c r="R26" s="14">
        <f t="shared" si="2"/>
        <v>0</v>
      </c>
      <c r="S26" s="15">
        <f t="shared" si="3"/>
        <v>0</v>
      </c>
      <c r="T26" s="13">
        <f t="shared" si="1"/>
        <v>0</v>
      </c>
      <c r="U26" s="12"/>
    </row>
    <row r="27" spans="1:21" ht="15.75" x14ac:dyDescent="0.25">
      <c r="A27" s="9">
        <v>14</v>
      </c>
      <c r="B27" s="1"/>
      <c r="C27" s="1"/>
      <c r="D27" s="1"/>
      <c r="E27" s="1"/>
      <c r="F27" s="1"/>
      <c r="G27" s="1"/>
      <c r="H27" s="12"/>
      <c r="I27" s="12"/>
      <c r="J27" s="12"/>
      <c r="K27" s="12"/>
      <c r="L27" s="12"/>
      <c r="M27" s="12"/>
      <c r="N27" s="12">
        <f t="shared" si="0"/>
        <v>0</v>
      </c>
      <c r="O27" s="11">
        <v>100</v>
      </c>
      <c r="P27" s="12"/>
      <c r="Q27" s="11">
        <v>142</v>
      </c>
      <c r="R27" s="14">
        <f t="shared" si="2"/>
        <v>0</v>
      </c>
      <c r="S27" s="15">
        <f t="shared" si="3"/>
        <v>0</v>
      </c>
      <c r="T27" s="13">
        <f t="shared" si="1"/>
        <v>0</v>
      </c>
      <c r="U27" s="12"/>
    </row>
    <row r="28" spans="1:21" ht="15.75" x14ac:dyDescent="0.25">
      <c r="A28" s="9">
        <v>15</v>
      </c>
      <c r="B28" s="1"/>
      <c r="C28" s="1"/>
      <c r="D28" s="1"/>
      <c r="E28" s="1"/>
      <c r="F28" s="1"/>
      <c r="G28" s="1"/>
      <c r="H28" s="12"/>
      <c r="I28" s="12"/>
      <c r="J28" s="12"/>
      <c r="K28" s="12"/>
      <c r="L28" s="12"/>
      <c r="M28" s="12"/>
      <c r="N28" s="12">
        <f t="shared" si="0"/>
        <v>0</v>
      </c>
      <c r="O28" s="11">
        <v>100</v>
      </c>
      <c r="P28" s="12"/>
      <c r="Q28" s="11">
        <v>142</v>
      </c>
      <c r="R28" s="14">
        <f t="shared" si="2"/>
        <v>0</v>
      </c>
      <c r="S28" s="15">
        <f t="shared" si="3"/>
        <v>0</v>
      </c>
      <c r="T28" s="13">
        <f t="shared" si="1"/>
        <v>0</v>
      </c>
      <c r="U28" s="12"/>
    </row>
    <row r="29" spans="1:21" ht="15.75" x14ac:dyDescent="0.25">
      <c r="A29" s="9">
        <v>16</v>
      </c>
      <c r="B29" s="1"/>
      <c r="C29" s="1"/>
      <c r="D29" s="1"/>
      <c r="E29" s="1"/>
      <c r="F29" s="1"/>
      <c r="G29" s="1"/>
      <c r="H29" s="12"/>
      <c r="I29" s="12"/>
      <c r="J29" s="12"/>
      <c r="K29" s="12"/>
      <c r="L29" s="12"/>
      <c r="M29" s="12"/>
      <c r="N29" s="12">
        <f t="shared" si="0"/>
        <v>0</v>
      </c>
      <c r="O29" s="11">
        <v>100</v>
      </c>
      <c r="P29" s="12"/>
      <c r="Q29" s="11">
        <v>142</v>
      </c>
      <c r="R29" s="14">
        <f t="shared" si="2"/>
        <v>0</v>
      </c>
      <c r="S29" s="15">
        <f t="shared" si="3"/>
        <v>0</v>
      </c>
      <c r="T29" s="13">
        <f t="shared" si="1"/>
        <v>0</v>
      </c>
      <c r="U29" s="12"/>
    </row>
    <row r="30" spans="1:21" ht="15.75" x14ac:dyDescent="0.25">
      <c r="A30" s="9">
        <v>17</v>
      </c>
      <c r="B30" s="1"/>
      <c r="C30" s="1"/>
      <c r="D30" s="1"/>
      <c r="E30" s="1"/>
      <c r="F30" s="1"/>
      <c r="G30" s="1"/>
      <c r="H30" s="12"/>
      <c r="I30" s="12"/>
      <c r="J30" s="12"/>
      <c r="K30" s="12"/>
      <c r="L30" s="12"/>
      <c r="M30" s="12"/>
      <c r="N30" s="12">
        <f t="shared" si="0"/>
        <v>0</v>
      </c>
      <c r="O30" s="11">
        <v>100</v>
      </c>
      <c r="P30" s="12"/>
      <c r="Q30" s="11">
        <v>142</v>
      </c>
      <c r="R30" s="14">
        <f t="shared" si="2"/>
        <v>0</v>
      </c>
      <c r="S30" s="15">
        <f t="shared" si="3"/>
        <v>0</v>
      </c>
      <c r="T30" s="13">
        <f t="shared" si="1"/>
        <v>0</v>
      </c>
      <c r="U30" s="12"/>
    </row>
    <row r="31" spans="1:21" ht="15.75" x14ac:dyDescent="0.25">
      <c r="A31" s="9">
        <v>18</v>
      </c>
      <c r="B31" s="1"/>
      <c r="C31" s="1"/>
      <c r="D31" s="1"/>
      <c r="E31" s="1"/>
      <c r="F31" s="1"/>
      <c r="G31" s="4"/>
      <c r="H31" s="12"/>
      <c r="I31" s="12"/>
      <c r="J31" s="12"/>
      <c r="K31" s="12"/>
      <c r="L31" s="12"/>
      <c r="M31" s="12"/>
      <c r="N31" s="12">
        <f t="shared" si="0"/>
        <v>0</v>
      </c>
      <c r="O31" s="11">
        <v>100</v>
      </c>
      <c r="P31" s="12"/>
      <c r="Q31" s="11">
        <v>142</v>
      </c>
      <c r="R31" s="14">
        <f t="shared" si="2"/>
        <v>0</v>
      </c>
      <c r="S31" s="15">
        <f t="shared" si="3"/>
        <v>0</v>
      </c>
      <c r="T31" s="13">
        <f t="shared" si="1"/>
        <v>0</v>
      </c>
      <c r="U31" s="12"/>
    </row>
    <row r="32" spans="1:21" ht="15.75" x14ac:dyDescent="0.25">
      <c r="A32" s="9">
        <v>19</v>
      </c>
      <c r="B32" s="5"/>
      <c r="C32" s="5"/>
      <c r="D32" s="5"/>
      <c r="E32" s="5"/>
      <c r="F32" s="5"/>
      <c r="G32" s="5"/>
      <c r="H32" s="11"/>
      <c r="I32" s="11"/>
      <c r="J32" s="11"/>
      <c r="K32" s="11"/>
      <c r="L32" s="11"/>
      <c r="M32" s="11"/>
      <c r="N32" s="11">
        <f t="shared" si="0"/>
        <v>0</v>
      </c>
      <c r="O32" s="11">
        <v>100</v>
      </c>
      <c r="P32" s="11"/>
      <c r="Q32" s="11">
        <v>142</v>
      </c>
      <c r="R32" s="14">
        <f t="shared" si="2"/>
        <v>0</v>
      </c>
      <c r="S32" s="15">
        <f t="shared" si="3"/>
        <v>0</v>
      </c>
      <c r="T32" s="13">
        <f t="shared" si="1"/>
        <v>0</v>
      </c>
      <c r="U32" s="11"/>
    </row>
    <row r="33" spans="1:21" ht="15.75" x14ac:dyDescent="0.25">
      <c r="A33" s="9">
        <v>20</v>
      </c>
      <c r="B33" s="5"/>
      <c r="C33" s="5"/>
      <c r="D33" s="5"/>
      <c r="E33" s="5"/>
      <c r="F33" s="5"/>
      <c r="G33" s="5"/>
      <c r="H33" s="11"/>
      <c r="I33" s="11"/>
      <c r="J33" s="11"/>
      <c r="K33" s="11"/>
      <c r="L33" s="11"/>
      <c r="M33" s="11"/>
      <c r="N33" s="11">
        <f t="shared" si="0"/>
        <v>0</v>
      </c>
      <c r="O33" s="11">
        <v>100</v>
      </c>
      <c r="P33" s="11"/>
      <c r="Q33" s="11">
        <v>142</v>
      </c>
      <c r="R33" s="14">
        <f t="shared" si="2"/>
        <v>0</v>
      </c>
      <c r="S33" s="15">
        <f t="shared" si="3"/>
        <v>0</v>
      </c>
      <c r="T33" s="13">
        <f t="shared" si="1"/>
        <v>0</v>
      </c>
      <c r="U33" s="11"/>
    </row>
    <row r="34" spans="1:21" ht="15.75" x14ac:dyDescent="0.25">
      <c r="A34" s="9">
        <v>21</v>
      </c>
      <c r="B34" s="6"/>
      <c r="C34" s="6"/>
      <c r="D34" s="6"/>
      <c r="E34" s="6"/>
      <c r="F34" s="6"/>
      <c r="G34" s="5"/>
      <c r="H34" s="11"/>
      <c r="I34" s="11"/>
      <c r="J34" s="11"/>
      <c r="K34" s="11"/>
      <c r="L34" s="11"/>
      <c r="M34" s="11"/>
      <c r="N34" s="11">
        <f t="shared" si="0"/>
        <v>0</v>
      </c>
      <c r="O34" s="11">
        <v>100</v>
      </c>
      <c r="P34" s="11"/>
      <c r="Q34" s="11">
        <v>142</v>
      </c>
      <c r="R34" s="14">
        <f t="shared" si="2"/>
        <v>0</v>
      </c>
      <c r="S34" s="15">
        <f t="shared" si="3"/>
        <v>0</v>
      </c>
      <c r="T34" s="13">
        <f t="shared" si="1"/>
        <v>0</v>
      </c>
      <c r="U34" s="11"/>
    </row>
    <row r="35" spans="1:21" ht="15.75" x14ac:dyDescent="0.25">
      <c r="A35" s="9">
        <v>22</v>
      </c>
      <c r="B35" s="5"/>
      <c r="C35" s="5"/>
      <c r="D35" s="5"/>
      <c r="E35" s="5"/>
      <c r="F35" s="5"/>
      <c r="G35" s="5"/>
      <c r="H35" s="11"/>
      <c r="I35" s="11"/>
      <c r="J35" s="11"/>
      <c r="K35" s="11"/>
      <c r="L35" s="11"/>
      <c r="M35" s="11"/>
      <c r="N35" s="11">
        <f t="shared" si="0"/>
        <v>0</v>
      </c>
      <c r="O35" s="11">
        <v>100</v>
      </c>
      <c r="P35" s="11"/>
      <c r="Q35" s="11">
        <v>142</v>
      </c>
      <c r="R35" s="14">
        <f t="shared" si="2"/>
        <v>0</v>
      </c>
      <c r="S35" s="15">
        <f t="shared" si="3"/>
        <v>0</v>
      </c>
      <c r="T35" s="13">
        <f t="shared" si="1"/>
        <v>0</v>
      </c>
      <c r="U35" s="11"/>
    </row>
    <row r="36" spans="1:21" ht="15.75" x14ac:dyDescent="0.25">
      <c r="A36" s="9">
        <v>23</v>
      </c>
      <c r="B36" s="5"/>
      <c r="C36" s="5"/>
      <c r="D36" s="5"/>
      <c r="E36" s="5"/>
      <c r="F36" s="5"/>
      <c r="G36" s="5"/>
      <c r="H36" s="11"/>
      <c r="I36" s="11"/>
      <c r="J36" s="11"/>
      <c r="K36" s="11"/>
      <c r="L36" s="11"/>
      <c r="M36" s="11"/>
      <c r="N36" s="11">
        <f t="shared" si="0"/>
        <v>0</v>
      </c>
      <c r="O36" s="11">
        <v>100</v>
      </c>
      <c r="P36" s="11"/>
      <c r="Q36" s="11">
        <v>142</v>
      </c>
      <c r="R36" s="14">
        <f t="shared" si="2"/>
        <v>0</v>
      </c>
      <c r="S36" s="15">
        <f t="shared" si="3"/>
        <v>0</v>
      </c>
      <c r="T36" s="13">
        <f t="shared" si="1"/>
        <v>0</v>
      </c>
      <c r="U36" s="11"/>
    </row>
    <row r="37" spans="1:21" ht="15.75" x14ac:dyDescent="0.25">
      <c r="A37" s="9">
        <v>24</v>
      </c>
      <c r="B37" s="5"/>
      <c r="C37" s="5"/>
      <c r="D37" s="5"/>
      <c r="E37" s="5"/>
      <c r="F37" s="5"/>
      <c r="G37" s="5"/>
      <c r="H37" s="11"/>
      <c r="I37" s="11"/>
      <c r="J37" s="11"/>
      <c r="K37" s="11"/>
      <c r="L37" s="11"/>
      <c r="M37" s="11"/>
      <c r="N37" s="11">
        <f t="shared" si="0"/>
        <v>0</v>
      </c>
      <c r="O37" s="11">
        <v>100</v>
      </c>
      <c r="P37" s="11"/>
      <c r="Q37" s="11">
        <v>142</v>
      </c>
      <c r="R37" s="14">
        <f t="shared" si="2"/>
        <v>0</v>
      </c>
      <c r="S37" s="15">
        <f t="shared" si="3"/>
        <v>0</v>
      </c>
      <c r="T37" s="13">
        <f t="shared" si="1"/>
        <v>0</v>
      </c>
      <c r="U37" s="11"/>
    </row>
    <row r="38" spans="1:21" ht="15.75" x14ac:dyDescent="0.25">
      <c r="A38" s="9">
        <v>25</v>
      </c>
      <c r="B38" s="5"/>
      <c r="C38" s="5"/>
      <c r="D38" s="5"/>
      <c r="E38" s="5"/>
      <c r="F38" s="5"/>
      <c r="G38" s="5"/>
      <c r="H38" s="11"/>
      <c r="I38" s="11"/>
      <c r="J38" s="11"/>
      <c r="K38" s="11"/>
      <c r="L38" s="11"/>
      <c r="M38" s="11"/>
      <c r="N38" s="11">
        <f t="shared" si="0"/>
        <v>0</v>
      </c>
      <c r="O38" s="11">
        <v>100</v>
      </c>
      <c r="P38" s="11"/>
      <c r="Q38" s="11">
        <v>142</v>
      </c>
      <c r="R38" s="14">
        <f t="shared" si="2"/>
        <v>0</v>
      </c>
      <c r="S38" s="15">
        <f t="shared" si="3"/>
        <v>0</v>
      </c>
      <c r="T38" s="13">
        <f t="shared" si="1"/>
        <v>0</v>
      </c>
      <c r="U38" s="11"/>
    </row>
    <row r="39" spans="1:21" ht="15.75" x14ac:dyDescent="0.25">
      <c r="A39" s="9">
        <v>26</v>
      </c>
      <c r="B39" s="5"/>
      <c r="C39" s="5"/>
      <c r="D39" s="5"/>
      <c r="E39" s="5"/>
      <c r="F39" s="5"/>
      <c r="G39" s="5"/>
      <c r="H39" s="11"/>
      <c r="I39" s="11"/>
      <c r="J39" s="11"/>
      <c r="K39" s="11"/>
      <c r="L39" s="11"/>
      <c r="M39" s="11"/>
      <c r="N39" s="11">
        <f t="shared" si="0"/>
        <v>0</v>
      </c>
      <c r="O39" s="11">
        <v>100</v>
      </c>
      <c r="P39" s="11"/>
      <c r="Q39" s="11">
        <v>142</v>
      </c>
      <c r="R39" s="14">
        <f t="shared" si="2"/>
        <v>0</v>
      </c>
      <c r="S39" s="15">
        <f t="shared" si="3"/>
        <v>0</v>
      </c>
      <c r="T39" s="13">
        <f t="shared" si="1"/>
        <v>0</v>
      </c>
      <c r="U39" s="11"/>
    </row>
    <row r="40" spans="1:21" ht="15.75" x14ac:dyDescent="0.25">
      <c r="A40" s="17"/>
      <c r="B40" s="5"/>
      <c r="C40" s="5"/>
      <c r="D40" s="5"/>
      <c r="E40" s="5"/>
      <c r="F40" s="5"/>
      <c r="G40" s="5"/>
      <c r="H40" s="11"/>
      <c r="I40" s="11"/>
      <c r="J40" s="11"/>
      <c r="K40" s="11"/>
      <c r="L40" s="11"/>
      <c r="M40" s="11"/>
      <c r="N40" s="11">
        <f t="shared" ref="N40:N63" si="6">SUM(H40:M40)</f>
        <v>0</v>
      </c>
      <c r="O40" s="11">
        <v>100</v>
      </c>
      <c r="P40" s="11"/>
      <c r="Q40" s="11">
        <v>142</v>
      </c>
      <c r="R40" s="14">
        <f t="shared" ref="R40:R63" si="7">O40*P40/Q40</f>
        <v>0</v>
      </c>
      <c r="S40" s="15">
        <f t="shared" ref="S40:S63" si="8">N40+R40</f>
        <v>0</v>
      </c>
      <c r="T40" s="13">
        <f t="shared" ref="T40:T63" si="9">S40/2</f>
        <v>0</v>
      </c>
      <c r="U40" s="11"/>
    </row>
    <row r="41" spans="1:21" ht="15.75" x14ac:dyDescent="0.25">
      <c r="A41" s="17"/>
      <c r="B41" s="5"/>
      <c r="C41" s="5"/>
      <c r="D41" s="5"/>
      <c r="E41" s="5"/>
      <c r="F41" s="5"/>
      <c r="G41" s="5"/>
      <c r="H41" s="11"/>
      <c r="I41" s="11"/>
      <c r="J41" s="11"/>
      <c r="K41" s="11"/>
      <c r="L41" s="11"/>
      <c r="M41" s="11"/>
      <c r="N41" s="11">
        <f t="shared" si="6"/>
        <v>0</v>
      </c>
      <c r="O41" s="11">
        <v>100</v>
      </c>
      <c r="P41" s="11"/>
      <c r="Q41" s="11">
        <v>142</v>
      </c>
      <c r="R41" s="14">
        <f t="shared" si="7"/>
        <v>0</v>
      </c>
      <c r="S41" s="15">
        <f t="shared" si="8"/>
        <v>0</v>
      </c>
      <c r="T41" s="13">
        <f t="shared" si="9"/>
        <v>0</v>
      </c>
      <c r="U41" s="11"/>
    </row>
    <row r="42" spans="1:21" ht="15.75" x14ac:dyDescent="0.25">
      <c r="A42" s="17"/>
      <c r="B42" s="5"/>
      <c r="C42" s="5"/>
      <c r="D42" s="5"/>
      <c r="E42" s="5"/>
      <c r="F42" s="5"/>
      <c r="G42" s="5"/>
      <c r="H42" s="11"/>
      <c r="I42" s="11"/>
      <c r="J42" s="11"/>
      <c r="K42" s="11"/>
      <c r="L42" s="11"/>
      <c r="M42" s="11"/>
      <c r="N42" s="11">
        <f t="shared" si="6"/>
        <v>0</v>
      </c>
      <c r="O42" s="11">
        <v>100</v>
      </c>
      <c r="P42" s="11"/>
      <c r="Q42" s="11">
        <v>142</v>
      </c>
      <c r="R42" s="14">
        <f t="shared" si="7"/>
        <v>0</v>
      </c>
      <c r="S42" s="15">
        <f t="shared" si="8"/>
        <v>0</v>
      </c>
      <c r="T42" s="13">
        <f t="shared" si="9"/>
        <v>0</v>
      </c>
      <c r="U42" s="11"/>
    </row>
    <row r="43" spans="1:21" ht="15.75" x14ac:dyDescent="0.25">
      <c r="A43" s="17"/>
      <c r="B43" s="5"/>
      <c r="C43" s="5"/>
      <c r="D43" s="5"/>
      <c r="E43" s="5"/>
      <c r="F43" s="5"/>
      <c r="G43" s="5"/>
      <c r="H43" s="11"/>
      <c r="I43" s="11"/>
      <c r="J43" s="11"/>
      <c r="K43" s="11"/>
      <c r="L43" s="11"/>
      <c r="M43" s="11"/>
      <c r="N43" s="11">
        <f t="shared" si="6"/>
        <v>0</v>
      </c>
      <c r="O43" s="11">
        <v>100</v>
      </c>
      <c r="P43" s="11"/>
      <c r="Q43" s="11">
        <v>142</v>
      </c>
      <c r="R43" s="14">
        <f t="shared" si="7"/>
        <v>0</v>
      </c>
      <c r="S43" s="15">
        <f t="shared" si="8"/>
        <v>0</v>
      </c>
      <c r="T43" s="13">
        <f t="shared" si="9"/>
        <v>0</v>
      </c>
      <c r="U43" s="11"/>
    </row>
    <row r="44" spans="1:21" ht="15.75" x14ac:dyDescent="0.25">
      <c r="A44" s="17"/>
      <c r="B44" s="5"/>
      <c r="C44" s="5"/>
      <c r="D44" s="5"/>
      <c r="E44" s="5"/>
      <c r="F44" s="5"/>
      <c r="G44" s="5"/>
      <c r="H44" s="11"/>
      <c r="I44" s="11"/>
      <c r="J44" s="11"/>
      <c r="K44" s="11"/>
      <c r="L44" s="11"/>
      <c r="M44" s="11"/>
      <c r="N44" s="11">
        <f t="shared" si="6"/>
        <v>0</v>
      </c>
      <c r="O44" s="11">
        <v>100</v>
      </c>
      <c r="P44" s="11"/>
      <c r="Q44" s="11">
        <v>142</v>
      </c>
      <c r="R44" s="14">
        <f t="shared" si="7"/>
        <v>0</v>
      </c>
      <c r="S44" s="15">
        <f t="shared" si="8"/>
        <v>0</v>
      </c>
      <c r="T44" s="13">
        <f t="shared" si="9"/>
        <v>0</v>
      </c>
      <c r="U44" s="11"/>
    </row>
    <row r="45" spans="1:21" ht="15.75" x14ac:dyDescent="0.25">
      <c r="A45" s="17"/>
      <c r="B45" s="5"/>
      <c r="C45" s="5"/>
      <c r="D45" s="5"/>
      <c r="E45" s="5"/>
      <c r="F45" s="5"/>
      <c r="G45" s="5"/>
      <c r="H45" s="11"/>
      <c r="I45" s="11"/>
      <c r="J45" s="11"/>
      <c r="K45" s="11"/>
      <c r="L45" s="11"/>
      <c r="M45" s="11"/>
      <c r="N45" s="11">
        <f t="shared" si="6"/>
        <v>0</v>
      </c>
      <c r="O45" s="11">
        <v>100</v>
      </c>
      <c r="P45" s="11"/>
      <c r="Q45" s="11">
        <v>142</v>
      </c>
      <c r="R45" s="14">
        <f t="shared" si="7"/>
        <v>0</v>
      </c>
      <c r="S45" s="15">
        <f t="shared" si="8"/>
        <v>0</v>
      </c>
      <c r="T45" s="13">
        <f t="shared" si="9"/>
        <v>0</v>
      </c>
      <c r="U45" s="11"/>
    </row>
    <row r="46" spans="1:21" ht="15.75" x14ac:dyDescent="0.25">
      <c r="A46" s="17"/>
      <c r="B46" s="5"/>
      <c r="C46" s="5"/>
      <c r="D46" s="5"/>
      <c r="E46" s="5"/>
      <c r="F46" s="5"/>
      <c r="G46" s="5"/>
      <c r="H46" s="11"/>
      <c r="I46" s="11"/>
      <c r="J46" s="11"/>
      <c r="K46" s="11"/>
      <c r="L46" s="11"/>
      <c r="M46" s="11"/>
      <c r="N46" s="11">
        <f t="shared" si="6"/>
        <v>0</v>
      </c>
      <c r="O46" s="11">
        <v>100</v>
      </c>
      <c r="P46" s="11"/>
      <c r="Q46" s="11">
        <v>142</v>
      </c>
      <c r="R46" s="14">
        <f t="shared" si="7"/>
        <v>0</v>
      </c>
      <c r="S46" s="15">
        <f t="shared" si="8"/>
        <v>0</v>
      </c>
      <c r="T46" s="13">
        <f t="shared" si="9"/>
        <v>0</v>
      </c>
      <c r="U46" s="11"/>
    </row>
    <row r="47" spans="1:21" ht="15.75" x14ac:dyDescent="0.25">
      <c r="A47" s="17"/>
      <c r="B47" s="5"/>
      <c r="C47" s="5"/>
      <c r="D47" s="5"/>
      <c r="E47" s="5"/>
      <c r="F47" s="5"/>
      <c r="G47" s="5"/>
      <c r="H47" s="11"/>
      <c r="I47" s="11"/>
      <c r="J47" s="11"/>
      <c r="K47" s="11"/>
      <c r="L47" s="11"/>
      <c r="M47" s="11"/>
      <c r="N47" s="11">
        <f t="shared" si="6"/>
        <v>0</v>
      </c>
      <c r="O47" s="11">
        <v>100</v>
      </c>
      <c r="P47" s="11"/>
      <c r="Q47" s="11">
        <v>142</v>
      </c>
      <c r="R47" s="14">
        <f t="shared" si="7"/>
        <v>0</v>
      </c>
      <c r="S47" s="15">
        <f t="shared" si="8"/>
        <v>0</v>
      </c>
      <c r="T47" s="13">
        <f t="shared" si="9"/>
        <v>0</v>
      </c>
      <c r="U47" s="11"/>
    </row>
    <row r="48" spans="1:21" ht="15.75" x14ac:dyDescent="0.25">
      <c r="A48" s="17"/>
      <c r="B48" s="5"/>
      <c r="C48" s="5"/>
      <c r="D48" s="5"/>
      <c r="E48" s="5"/>
      <c r="F48" s="5"/>
      <c r="G48" s="5"/>
      <c r="H48" s="11"/>
      <c r="I48" s="11"/>
      <c r="J48" s="11"/>
      <c r="K48" s="11"/>
      <c r="L48" s="11"/>
      <c r="M48" s="11"/>
      <c r="N48" s="11">
        <f t="shared" si="6"/>
        <v>0</v>
      </c>
      <c r="O48" s="11">
        <v>100</v>
      </c>
      <c r="P48" s="11"/>
      <c r="Q48" s="11">
        <v>142</v>
      </c>
      <c r="R48" s="14">
        <f t="shared" si="7"/>
        <v>0</v>
      </c>
      <c r="S48" s="15">
        <f t="shared" si="8"/>
        <v>0</v>
      </c>
      <c r="T48" s="13">
        <f t="shared" si="9"/>
        <v>0</v>
      </c>
      <c r="U48" s="11"/>
    </row>
    <row r="49" spans="1:21" ht="15.75" x14ac:dyDescent="0.25">
      <c r="A49" s="17"/>
      <c r="B49" s="5"/>
      <c r="C49" s="5"/>
      <c r="D49" s="5"/>
      <c r="E49" s="5"/>
      <c r="F49" s="5"/>
      <c r="G49" s="5"/>
      <c r="H49" s="11"/>
      <c r="I49" s="11"/>
      <c r="J49" s="11"/>
      <c r="K49" s="11"/>
      <c r="L49" s="11"/>
      <c r="M49" s="11"/>
      <c r="N49" s="11">
        <f t="shared" si="6"/>
        <v>0</v>
      </c>
      <c r="O49" s="11">
        <v>100</v>
      </c>
      <c r="P49" s="11"/>
      <c r="Q49" s="11">
        <v>142</v>
      </c>
      <c r="R49" s="14">
        <f t="shared" si="7"/>
        <v>0</v>
      </c>
      <c r="S49" s="15">
        <f t="shared" si="8"/>
        <v>0</v>
      </c>
      <c r="T49" s="13">
        <f t="shared" si="9"/>
        <v>0</v>
      </c>
      <c r="U49" s="11"/>
    </row>
    <row r="50" spans="1:21" ht="15.75" x14ac:dyDescent="0.25">
      <c r="A50" s="17"/>
      <c r="B50" s="5"/>
      <c r="C50" s="5"/>
      <c r="D50" s="5"/>
      <c r="E50" s="5"/>
      <c r="F50" s="5"/>
      <c r="G50" s="5"/>
      <c r="H50" s="11"/>
      <c r="I50" s="11"/>
      <c r="J50" s="11"/>
      <c r="K50" s="11"/>
      <c r="L50" s="11"/>
      <c r="M50" s="11"/>
      <c r="N50" s="11">
        <f t="shared" si="6"/>
        <v>0</v>
      </c>
      <c r="O50" s="11">
        <v>100</v>
      </c>
      <c r="P50" s="11"/>
      <c r="Q50" s="11">
        <v>142</v>
      </c>
      <c r="R50" s="14">
        <f t="shared" si="7"/>
        <v>0</v>
      </c>
      <c r="S50" s="15">
        <f t="shared" si="8"/>
        <v>0</v>
      </c>
      <c r="T50" s="13">
        <f t="shared" si="9"/>
        <v>0</v>
      </c>
      <c r="U50" s="11"/>
    </row>
    <row r="51" spans="1:21" ht="15.75" x14ac:dyDescent="0.25">
      <c r="A51" s="17"/>
      <c r="B51" s="5"/>
      <c r="C51" s="5"/>
      <c r="D51" s="5"/>
      <c r="E51" s="5"/>
      <c r="F51" s="5"/>
      <c r="G51" s="5"/>
      <c r="H51" s="11"/>
      <c r="I51" s="11"/>
      <c r="J51" s="11"/>
      <c r="K51" s="11"/>
      <c r="L51" s="11"/>
      <c r="M51" s="11"/>
      <c r="N51" s="11">
        <f t="shared" si="6"/>
        <v>0</v>
      </c>
      <c r="O51" s="11">
        <v>100</v>
      </c>
      <c r="P51" s="11"/>
      <c r="Q51" s="11">
        <v>142</v>
      </c>
      <c r="R51" s="14">
        <f t="shared" si="7"/>
        <v>0</v>
      </c>
      <c r="S51" s="15">
        <f t="shared" si="8"/>
        <v>0</v>
      </c>
      <c r="T51" s="13">
        <f t="shared" si="9"/>
        <v>0</v>
      </c>
      <c r="U51" s="11"/>
    </row>
    <row r="52" spans="1:21" ht="15.75" x14ac:dyDescent="0.25">
      <c r="A52" s="17"/>
      <c r="B52" s="5"/>
      <c r="C52" s="5"/>
      <c r="D52" s="5"/>
      <c r="E52" s="5"/>
      <c r="F52" s="5"/>
      <c r="G52" s="5"/>
      <c r="H52" s="11"/>
      <c r="I52" s="11"/>
      <c r="J52" s="11"/>
      <c r="K52" s="11"/>
      <c r="L52" s="11"/>
      <c r="M52" s="11"/>
      <c r="N52" s="11">
        <f t="shared" si="6"/>
        <v>0</v>
      </c>
      <c r="O52" s="11">
        <v>100</v>
      </c>
      <c r="P52" s="11"/>
      <c r="Q52" s="11">
        <v>142</v>
      </c>
      <c r="R52" s="14">
        <f t="shared" si="7"/>
        <v>0</v>
      </c>
      <c r="S52" s="15">
        <f t="shared" si="8"/>
        <v>0</v>
      </c>
      <c r="T52" s="13">
        <f t="shared" si="9"/>
        <v>0</v>
      </c>
      <c r="U52" s="11"/>
    </row>
    <row r="53" spans="1:21" ht="15.75" x14ac:dyDescent="0.25">
      <c r="A53" s="17"/>
      <c r="B53" s="5"/>
      <c r="C53" s="5"/>
      <c r="D53" s="5"/>
      <c r="E53" s="5"/>
      <c r="F53" s="5"/>
      <c r="G53" s="5"/>
      <c r="H53" s="11"/>
      <c r="I53" s="11"/>
      <c r="J53" s="11"/>
      <c r="K53" s="11"/>
      <c r="L53" s="11"/>
      <c r="M53" s="11"/>
      <c r="N53" s="11">
        <f t="shared" si="6"/>
        <v>0</v>
      </c>
      <c r="O53" s="11">
        <v>100</v>
      </c>
      <c r="P53" s="11"/>
      <c r="Q53" s="11">
        <v>142</v>
      </c>
      <c r="R53" s="14">
        <f t="shared" si="7"/>
        <v>0</v>
      </c>
      <c r="S53" s="15">
        <f t="shared" si="8"/>
        <v>0</v>
      </c>
      <c r="T53" s="13">
        <f t="shared" si="9"/>
        <v>0</v>
      </c>
      <c r="U53" s="11"/>
    </row>
    <row r="54" spans="1:21" ht="15.75" x14ac:dyDescent="0.25">
      <c r="A54" s="17"/>
      <c r="B54" s="5"/>
      <c r="C54" s="5"/>
      <c r="D54" s="5"/>
      <c r="E54" s="5"/>
      <c r="F54" s="5"/>
      <c r="G54" s="5"/>
      <c r="H54" s="11"/>
      <c r="I54" s="11"/>
      <c r="J54" s="11"/>
      <c r="K54" s="11"/>
      <c r="L54" s="11"/>
      <c r="M54" s="11"/>
      <c r="N54" s="11">
        <f t="shared" si="6"/>
        <v>0</v>
      </c>
      <c r="O54" s="11">
        <v>100</v>
      </c>
      <c r="P54" s="11"/>
      <c r="Q54" s="11">
        <v>142</v>
      </c>
      <c r="R54" s="14">
        <f t="shared" si="7"/>
        <v>0</v>
      </c>
      <c r="S54" s="15">
        <f t="shared" si="8"/>
        <v>0</v>
      </c>
      <c r="T54" s="13">
        <f t="shared" si="9"/>
        <v>0</v>
      </c>
      <c r="U54" s="11"/>
    </row>
    <row r="55" spans="1:21" ht="15.75" x14ac:dyDescent="0.25">
      <c r="A55" s="17"/>
      <c r="B55" s="5"/>
      <c r="C55" s="5"/>
      <c r="D55" s="5"/>
      <c r="E55" s="5"/>
      <c r="F55" s="5"/>
      <c r="G55" s="5"/>
      <c r="H55" s="11"/>
      <c r="I55" s="11"/>
      <c r="J55" s="11"/>
      <c r="K55" s="11"/>
      <c r="L55" s="11"/>
      <c r="M55" s="11"/>
      <c r="N55" s="11">
        <f t="shared" si="6"/>
        <v>0</v>
      </c>
      <c r="O55" s="11">
        <v>100</v>
      </c>
      <c r="P55" s="11"/>
      <c r="Q55" s="11">
        <v>142</v>
      </c>
      <c r="R55" s="14">
        <f t="shared" si="7"/>
        <v>0</v>
      </c>
      <c r="S55" s="15">
        <f t="shared" si="8"/>
        <v>0</v>
      </c>
      <c r="T55" s="13">
        <f t="shared" si="9"/>
        <v>0</v>
      </c>
      <c r="U55" s="11"/>
    </row>
    <row r="56" spans="1:21" ht="15.75" x14ac:dyDescent="0.25">
      <c r="A56" s="17"/>
      <c r="B56" s="5"/>
      <c r="C56" s="5"/>
      <c r="D56" s="5"/>
      <c r="E56" s="5"/>
      <c r="F56" s="5"/>
      <c r="G56" s="5"/>
      <c r="H56" s="11"/>
      <c r="I56" s="11"/>
      <c r="J56" s="11"/>
      <c r="K56" s="11"/>
      <c r="L56" s="11"/>
      <c r="M56" s="11"/>
      <c r="N56" s="11">
        <f t="shared" si="6"/>
        <v>0</v>
      </c>
      <c r="O56" s="11">
        <v>100</v>
      </c>
      <c r="P56" s="11"/>
      <c r="Q56" s="11">
        <v>142</v>
      </c>
      <c r="R56" s="14">
        <f t="shared" si="7"/>
        <v>0</v>
      </c>
      <c r="S56" s="15">
        <f t="shared" si="8"/>
        <v>0</v>
      </c>
      <c r="T56" s="13">
        <f t="shared" si="9"/>
        <v>0</v>
      </c>
      <c r="U56" s="11"/>
    </row>
    <row r="57" spans="1:21" ht="15.75" x14ac:dyDescent="0.25">
      <c r="A57" s="17"/>
      <c r="B57" s="5"/>
      <c r="C57" s="5"/>
      <c r="D57" s="5"/>
      <c r="E57" s="5"/>
      <c r="F57" s="5"/>
      <c r="G57" s="5"/>
      <c r="H57" s="11"/>
      <c r="I57" s="11"/>
      <c r="J57" s="11"/>
      <c r="K57" s="11"/>
      <c r="L57" s="11"/>
      <c r="M57" s="11"/>
      <c r="N57" s="11">
        <f t="shared" si="6"/>
        <v>0</v>
      </c>
      <c r="O57" s="11">
        <v>100</v>
      </c>
      <c r="P57" s="11"/>
      <c r="Q57" s="11">
        <v>142</v>
      </c>
      <c r="R57" s="14">
        <f t="shared" si="7"/>
        <v>0</v>
      </c>
      <c r="S57" s="15">
        <f t="shared" si="8"/>
        <v>0</v>
      </c>
      <c r="T57" s="13">
        <f t="shared" si="9"/>
        <v>0</v>
      </c>
      <c r="U57" s="11"/>
    </row>
    <row r="58" spans="1:21" ht="15.75" x14ac:dyDescent="0.25">
      <c r="A58" s="17"/>
      <c r="B58" s="5"/>
      <c r="C58" s="5"/>
      <c r="D58" s="5"/>
      <c r="E58" s="5"/>
      <c r="F58" s="5"/>
      <c r="G58" s="5"/>
      <c r="H58" s="11"/>
      <c r="I58" s="11"/>
      <c r="J58" s="11"/>
      <c r="K58" s="11"/>
      <c r="L58" s="11"/>
      <c r="M58" s="11"/>
      <c r="N58" s="11">
        <f t="shared" si="6"/>
        <v>0</v>
      </c>
      <c r="O58" s="11">
        <v>100</v>
      </c>
      <c r="P58" s="11"/>
      <c r="Q58" s="11">
        <v>142</v>
      </c>
      <c r="R58" s="14">
        <f t="shared" si="7"/>
        <v>0</v>
      </c>
      <c r="S58" s="15">
        <f t="shared" si="8"/>
        <v>0</v>
      </c>
      <c r="T58" s="13">
        <f t="shared" si="9"/>
        <v>0</v>
      </c>
      <c r="U58" s="11"/>
    </row>
    <row r="59" spans="1:21" ht="15.75" x14ac:dyDescent="0.25">
      <c r="A59" s="17"/>
      <c r="B59" s="5"/>
      <c r="C59" s="5"/>
      <c r="D59" s="5"/>
      <c r="E59" s="5"/>
      <c r="F59" s="5"/>
      <c r="G59" s="5"/>
      <c r="H59" s="11"/>
      <c r="I59" s="11"/>
      <c r="J59" s="11"/>
      <c r="K59" s="11"/>
      <c r="L59" s="11"/>
      <c r="M59" s="11"/>
      <c r="N59" s="11">
        <f t="shared" si="6"/>
        <v>0</v>
      </c>
      <c r="O59" s="11">
        <v>100</v>
      </c>
      <c r="P59" s="11"/>
      <c r="Q59" s="11">
        <v>142</v>
      </c>
      <c r="R59" s="14">
        <f t="shared" si="7"/>
        <v>0</v>
      </c>
      <c r="S59" s="15">
        <f t="shared" si="8"/>
        <v>0</v>
      </c>
      <c r="T59" s="13">
        <f t="shared" si="9"/>
        <v>0</v>
      </c>
      <c r="U59" s="11"/>
    </row>
    <row r="60" spans="1:21" ht="15.75" x14ac:dyDescent="0.25">
      <c r="A60" s="17"/>
      <c r="B60" s="5"/>
      <c r="C60" s="5"/>
      <c r="D60" s="5"/>
      <c r="E60" s="5"/>
      <c r="F60" s="5"/>
      <c r="G60" s="5"/>
      <c r="H60" s="11"/>
      <c r="I60" s="11"/>
      <c r="J60" s="11"/>
      <c r="K60" s="11"/>
      <c r="L60" s="11"/>
      <c r="M60" s="11"/>
      <c r="N60" s="11">
        <f t="shared" si="6"/>
        <v>0</v>
      </c>
      <c r="O60" s="11">
        <v>100</v>
      </c>
      <c r="P60" s="11"/>
      <c r="Q60" s="11">
        <v>142</v>
      </c>
      <c r="R60" s="14">
        <f t="shared" si="7"/>
        <v>0</v>
      </c>
      <c r="S60" s="15">
        <f t="shared" si="8"/>
        <v>0</v>
      </c>
      <c r="T60" s="13">
        <f t="shared" si="9"/>
        <v>0</v>
      </c>
      <c r="U60" s="11"/>
    </row>
    <row r="61" spans="1:21" ht="15.75" x14ac:dyDescent="0.25">
      <c r="A61" s="17"/>
      <c r="B61" s="5"/>
      <c r="C61" s="5"/>
      <c r="D61" s="5"/>
      <c r="E61" s="5"/>
      <c r="F61" s="5"/>
      <c r="G61" s="5"/>
      <c r="H61" s="11"/>
      <c r="I61" s="11"/>
      <c r="J61" s="11"/>
      <c r="K61" s="11"/>
      <c r="L61" s="11"/>
      <c r="M61" s="11"/>
      <c r="N61" s="11">
        <f t="shared" si="6"/>
        <v>0</v>
      </c>
      <c r="O61" s="11">
        <v>100</v>
      </c>
      <c r="P61" s="11"/>
      <c r="Q61" s="11">
        <v>142</v>
      </c>
      <c r="R61" s="14">
        <f t="shared" si="7"/>
        <v>0</v>
      </c>
      <c r="S61" s="15">
        <f t="shared" si="8"/>
        <v>0</v>
      </c>
      <c r="T61" s="13">
        <f t="shared" si="9"/>
        <v>0</v>
      </c>
      <c r="U61" s="11"/>
    </row>
    <row r="62" spans="1:21" ht="15.75" x14ac:dyDescent="0.25">
      <c r="A62" s="17"/>
      <c r="B62" s="5"/>
      <c r="C62" s="5"/>
      <c r="D62" s="5"/>
      <c r="E62" s="5"/>
      <c r="F62" s="5"/>
      <c r="G62" s="5"/>
      <c r="H62" s="11"/>
      <c r="I62" s="11"/>
      <c r="J62" s="11"/>
      <c r="K62" s="11"/>
      <c r="L62" s="11"/>
      <c r="M62" s="11"/>
      <c r="N62" s="11">
        <f t="shared" si="6"/>
        <v>0</v>
      </c>
      <c r="O62" s="11">
        <v>100</v>
      </c>
      <c r="P62" s="11"/>
      <c r="Q62" s="11">
        <v>142</v>
      </c>
      <c r="R62" s="14">
        <f t="shared" si="7"/>
        <v>0</v>
      </c>
      <c r="S62" s="15">
        <f t="shared" si="8"/>
        <v>0</v>
      </c>
      <c r="T62" s="13">
        <f t="shared" si="9"/>
        <v>0</v>
      </c>
      <c r="U62" s="11"/>
    </row>
    <row r="63" spans="1:21" ht="15.75" x14ac:dyDescent="0.25">
      <c r="A63" s="17"/>
      <c r="B63" s="5"/>
      <c r="C63" s="5"/>
      <c r="D63" s="5"/>
      <c r="E63" s="5"/>
      <c r="F63" s="5"/>
      <c r="G63" s="5"/>
      <c r="H63" s="11"/>
      <c r="I63" s="11"/>
      <c r="J63" s="11"/>
      <c r="K63" s="11"/>
      <c r="L63" s="11"/>
      <c r="M63" s="11"/>
      <c r="N63" s="11">
        <f t="shared" si="6"/>
        <v>0</v>
      </c>
      <c r="O63" s="11">
        <v>100</v>
      </c>
      <c r="P63" s="11"/>
      <c r="Q63" s="11">
        <v>142</v>
      </c>
      <c r="R63" s="14">
        <f t="shared" si="7"/>
        <v>0</v>
      </c>
      <c r="S63" s="15">
        <f t="shared" si="8"/>
        <v>0</v>
      </c>
      <c r="T63" s="13">
        <f t="shared" si="9"/>
        <v>0</v>
      </c>
      <c r="U63" s="11"/>
    </row>
  </sheetData>
  <mergeCells count="12">
    <mergeCell ref="H12:N12"/>
    <mergeCell ref="O12:R12"/>
    <mergeCell ref="A1:U1"/>
    <mergeCell ref="A2:U2"/>
    <mergeCell ref="A3:U3"/>
    <mergeCell ref="A4:U4"/>
    <mergeCell ref="A5:U5"/>
    <mergeCell ref="A6:U6"/>
    <mergeCell ref="A7:U7"/>
    <mergeCell ref="A8:U8"/>
    <mergeCell ref="A9:U9"/>
    <mergeCell ref="A10:U10"/>
  </mergeCells>
  <pageMargins left="0.7" right="0.7" top="0.75" bottom="0.75" header="0.3" footer="0.3"/>
  <pageSetup paperSize="9" scale="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tabSelected="1" view="pageBreakPreview" topLeftCell="A4" zoomScale="60" zoomScaleNormal="66" workbookViewId="0">
      <selection activeCell="F15" sqref="F15"/>
    </sheetView>
  </sheetViews>
  <sheetFormatPr defaultRowHeight="15" x14ac:dyDescent="0.25"/>
  <cols>
    <col min="1" max="1" width="5.28515625" style="7" customWidth="1"/>
    <col min="2" max="2" width="16.85546875" customWidth="1"/>
    <col min="3" max="3" width="13.85546875" customWidth="1"/>
    <col min="4" max="4" width="39.28515625" customWidth="1"/>
    <col min="5" max="5" width="10.5703125" customWidth="1"/>
    <col min="6" max="6" width="30.85546875" customWidth="1"/>
    <col min="7" max="7" width="22.5703125" customWidth="1"/>
    <col min="8" max="9" width="11.140625" style="10" customWidth="1"/>
    <col min="10" max="10" width="10" style="10" customWidth="1"/>
    <col min="11" max="11" width="10.85546875" style="10" customWidth="1"/>
    <col min="12" max="12" width="11.140625" style="10" customWidth="1"/>
    <col min="13" max="13" width="10.42578125" style="10" customWidth="1"/>
    <col min="14" max="14" width="10.7109375" style="10" customWidth="1"/>
    <col min="15" max="15" width="11" style="10" customWidth="1"/>
    <col min="16" max="16" width="14.28515625" style="10" customWidth="1"/>
    <col min="17" max="17" width="16" style="10" customWidth="1"/>
    <col min="18" max="18" width="11" style="10" customWidth="1"/>
    <col min="19" max="19" width="12" style="10" customWidth="1"/>
    <col min="20" max="20" width="12.28515625" style="10" customWidth="1"/>
    <col min="21" max="21" width="19.5703125" style="10" customWidth="1"/>
  </cols>
  <sheetData>
    <row r="1" spans="1:24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4" ht="15.75" x14ac:dyDescent="0.25">
      <c r="A2" s="44" t="s">
        <v>32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4" ht="15.75" x14ac:dyDescent="0.25">
      <c r="A3" s="44" t="s">
        <v>36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4" ht="15.75" x14ac:dyDescent="0.25">
      <c r="A4" s="45" t="s">
        <v>38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4" ht="15.75" x14ac:dyDescent="0.25">
      <c r="A5" s="46" t="s">
        <v>28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1:24" ht="15.75" x14ac:dyDescent="0.25">
      <c r="A6" s="44" t="s">
        <v>33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X6" t="s">
        <v>4</v>
      </c>
    </row>
    <row r="7" spans="1:24" ht="15.75" x14ac:dyDescent="0.25">
      <c r="A7" s="46" t="s">
        <v>29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</row>
    <row r="8" spans="1:24" ht="15.75" x14ac:dyDescent="0.25">
      <c r="A8" s="44" t="s">
        <v>30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  <row r="9" spans="1:24" ht="15.75" x14ac:dyDescent="0.25">
      <c r="A9" s="46" t="s">
        <v>31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</row>
    <row r="10" spans="1:24" ht="15.75" x14ac:dyDescent="0.2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1:24" ht="15.75" x14ac:dyDescent="0.25">
      <c r="A11" s="46" t="s">
        <v>34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</row>
    <row r="12" spans="1:24" ht="15.75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</row>
    <row r="13" spans="1:24" ht="47.25" customHeight="1" x14ac:dyDescent="0.25">
      <c r="H13" s="47" t="s">
        <v>15</v>
      </c>
      <c r="I13" s="47"/>
      <c r="J13" s="47"/>
      <c r="K13" s="47"/>
      <c r="L13" s="47"/>
      <c r="M13" s="47"/>
      <c r="N13" s="47"/>
      <c r="O13" s="47" t="s">
        <v>13</v>
      </c>
      <c r="P13" s="47"/>
      <c r="Q13" s="47"/>
      <c r="R13" s="47"/>
    </row>
    <row r="14" spans="1:24" ht="78.75" x14ac:dyDescent="0.25">
      <c r="A14" s="8" t="s">
        <v>0</v>
      </c>
      <c r="B14" s="3" t="s">
        <v>1</v>
      </c>
      <c r="C14" s="3" t="s">
        <v>2</v>
      </c>
      <c r="D14" s="3" t="s">
        <v>20</v>
      </c>
      <c r="E14" s="3" t="s">
        <v>14</v>
      </c>
      <c r="F14" s="3" t="s">
        <v>3</v>
      </c>
      <c r="G14" s="3" t="s">
        <v>21</v>
      </c>
      <c r="H14" s="2" t="s">
        <v>22</v>
      </c>
      <c r="I14" s="2" t="s">
        <v>23</v>
      </c>
      <c r="J14" s="2" t="s">
        <v>24</v>
      </c>
      <c r="K14" s="2" t="s">
        <v>25</v>
      </c>
      <c r="L14" s="2" t="s">
        <v>7</v>
      </c>
      <c r="M14" s="2" t="s">
        <v>8</v>
      </c>
      <c r="N14" s="2" t="s">
        <v>9</v>
      </c>
      <c r="O14" s="2" t="s">
        <v>16</v>
      </c>
      <c r="P14" s="2" t="s">
        <v>17</v>
      </c>
      <c r="Q14" s="2" t="s">
        <v>18</v>
      </c>
      <c r="R14" s="2" t="s">
        <v>19</v>
      </c>
      <c r="S14" s="2" t="s">
        <v>12</v>
      </c>
      <c r="T14" s="2" t="s">
        <v>11</v>
      </c>
      <c r="U14" s="2" t="s">
        <v>10</v>
      </c>
    </row>
    <row r="15" spans="1:24" ht="31.5" x14ac:dyDescent="0.25">
      <c r="A15" s="9">
        <v>1</v>
      </c>
      <c r="B15" s="5" t="s">
        <v>55</v>
      </c>
      <c r="C15" s="5" t="s">
        <v>56</v>
      </c>
      <c r="D15" s="5" t="s">
        <v>41</v>
      </c>
      <c r="E15" s="5">
        <v>10</v>
      </c>
      <c r="F15" s="5" t="s">
        <v>39</v>
      </c>
      <c r="G15" s="5" t="s">
        <v>42</v>
      </c>
      <c r="H15" s="11">
        <v>20</v>
      </c>
      <c r="I15" s="11">
        <v>10</v>
      </c>
      <c r="J15" s="11">
        <v>0</v>
      </c>
      <c r="K15" s="11">
        <v>11</v>
      </c>
      <c r="L15" s="11">
        <v>30</v>
      </c>
      <c r="M15" s="11">
        <v>7</v>
      </c>
      <c r="N15" s="11">
        <f t="shared" ref="N15:N40" si="0">SUM(H15:M15)</f>
        <v>78</v>
      </c>
      <c r="O15" s="11">
        <v>100</v>
      </c>
      <c r="P15" s="11">
        <v>41</v>
      </c>
      <c r="Q15" s="11">
        <v>120</v>
      </c>
      <c r="R15" s="14">
        <f>O15*P15/Q15</f>
        <v>34.166666666666664</v>
      </c>
      <c r="S15" s="15">
        <f>N15+R15</f>
        <v>112.16666666666666</v>
      </c>
      <c r="T15" s="13">
        <f t="shared" ref="T15:T40" si="1">S15/2</f>
        <v>56.083333333333329</v>
      </c>
      <c r="U15" s="11" t="s">
        <v>121</v>
      </c>
    </row>
    <row r="16" spans="1:24" ht="31.5" x14ac:dyDescent="0.25">
      <c r="A16" s="9">
        <v>6</v>
      </c>
      <c r="B16" s="5" t="s">
        <v>57</v>
      </c>
      <c r="C16" s="5" t="s">
        <v>58</v>
      </c>
      <c r="D16" s="5" t="s">
        <v>41</v>
      </c>
      <c r="E16" s="5">
        <v>11</v>
      </c>
      <c r="F16" s="5" t="s">
        <v>39</v>
      </c>
      <c r="G16" s="5" t="s">
        <v>42</v>
      </c>
      <c r="H16" s="11">
        <v>8</v>
      </c>
      <c r="I16" s="11">
        <v>6</v>
      </c>
      <c r="J16" s="11">
        <v>1</v>
      </c>
      <c r="K16" s="11">
        <v>13</v>
      </c>
      <c r="L16" s="11">
        <v>30</v>
      </c>
      <c r="M16" s="11">
        <v>10</v>
      </c>
      <c r="N16" s="11">
        <f t="shared" si="0"/>
        <v>68</v>
      </c>
      <c r="O16" s="11">
        <v>100</v>
      </c>
      <c r="P16" s="11">
        <v>8</v>
      </c>
      <c r="Q16" s="11">
        <v>120</v>
      </c>
      <c r="R16" s="14">
        <f t="shared" ref="R16:R40" si="2">O16*P16/Q16</f>
        <v>6.666666666666667</v>
      </c>
      <c r="S16" s="15">
        <f t="shared" ref="S16:S40" si="3">N16+R16</f>
        <v>74.666666666666671</v>
      </c>
      <c r="T16" s="13">
        <f t="shared" si="1"/>
        <v>37.333333333333336</v>
      </c>
      <c r="U16" s="11" t="s">
        <v>121</v>
      </c>
    </row>
    <row r="17" spans="1:24" ht="31.5" x14ac:dyDescent="0.25">
      <c r="A17" s="9">
        <v>1</v>
      </c>
      <c r="B17" s="5" t="s">
        <v>82</v>
      </c>
      <c r="C17" s="5" t="s">
        <v>83</v>
      </c>
      <c r="D17" s="5" t="s">
        <v>61</v>
      </c>
      <c r="E17" s="5">
        <v>10</v>
      </c>
      <c r="F17" s="5" t="s">
        <v>63</v>
      </c>
      <c r="G17" s="5" t="s">
        <v>64</v>
      </c>
      <c r="H17" s="11">
        <v>20</v>
      </c>
      <c r="I17" s="11">
        <v>10</v>
      </c>
      <c r="J17" s="11">
        <v>0</v>
      </c>
      <c r="K17" s="11">
        <v>20</v>
      </c>
      <c r="L17" s="11">
        <v>20</v>
      </c>
      <c r="M17" s="11">
        <v>2</v>
      </c>
      <c r="N17" s="11">
        <f t="shared" si="0"/>
        <v>72</v>
      </c>
      <c r="O17" s="11">
        <v>100</v>
      </c>
      <c r="P17" s="11">
        <v>84</v>
      </c>
      <c r="Q17" s="11">
        <v>120</v>
      </c>
      <c r="R17" s="14">
        <f>O17*P17/Q17</f>
        <v>70</v>
      </c>
      <c r="S17" s="15">
        <f>N17+R17</f>
        <v>142</v>
      </c>
      <c r="T17" s="13">
        <f t="shared" si="1"/>
        <v>71</v>
      </c>
      <c r="U17" s="11" t="s">
        <v>121</v>
      </c>
    </row>
    <row r="18" spans="1:24" ht="31.5" x14ac:dyDescent="0.25">
      <c r="A18" s="9">
        <v>2</v>
      </c>
      <c r="B18" s="5" t="s">
        <v>84</v>
      </c>
      <c r="C18" s="5" t="s">
        <v>85</v>
      </c>
      <c r="D18" s="5" t="s">
        <v>61</v>
      </c>
      <c r="E18" s="5">
        <v>11</v>
      </c>
      <c r="F18" s="27" t="s">
        <v>63</v>
      </c>
      <c r="G18" s="27" t="s">
        <v>64</v>
      </c>
      <c r="H18" s="26">
        <v>20</v>
      </c>
      <c r="I18" s="26">
        <v>10</v>
      </c>
      <c r="J18" s="26">
        <v>7</v>
      </c>
      <c r="K18" s="26">
        <v>20</v>
      </c>
      <c r="L18" s="26">
        <v>30</v>
      </c>
      <c r="M18" s="26">
        <v>10</v>
      </c>
      <c r="N18" s="26">
        <f>SUM(H18:M18)</f>
        <v>97</v>
      </c>
      <c r="O18" s="26">
        <v>100</v>
      </c>
      <c r="P18" s="26">
        <v>94</v>
      </c>
      <c r="Q18" s="26">
        <v>120</v>
      </c>
      <c r="R18" s="28">
        <f>O18*P18/Q18</f>
        <v>78.333333333333329</v>
      </c>
      <c r="S18" s="29">
        <f>N18+R18</f>
        <v>175.33333333333331</v>
      </c>
      <c r="T18" s="13">
        <f t="shared" si="1"/>
        <v>87.666666666666657</v>
      </c>
      <c r="U18" s="26" t="s">
        <v>120</v>
      </c>
      <c r="X18" t="s">
        <v>4</v>
      </c>
    </row>
    <row r="19" spans="1:24" ht="31.5" x14ac:dyDescent="0.25">
      <c r="A19" s="18">
        <v>3</v>
      </c>
      <c r="B19" s="5" t="s">
        <v>86</v>
      </c>
      <c r="C19" s="5" t="s">
        <v>87</v>
      </c>
      <c r="D19" s="5" t="s">
        <v>61</v>
      </c>
      <c r="E19" s="5">
        <v>11</v>
      </c>
      <c r="F19" s="27" t="s">
        <v>63</v>
      </c>
      <c r="G19" s="27" t="s">
        <v>64</v>
      </c>
      <c r="H19" s="26">
        <v>18</v>
      </c>
      <c r="I19" s="26">
        <v>10</v>
      </c>
      <c r="J19" s="26">
        <v>9</v>
      </c>
      <c r="K19" s="26">
        <v>20</v>
      </c>
      <c r="L19" s="26">
        <v>30</v>
      </c>
      <c r="M19" s="26">
        <v>10</v>
      </c>
      <c r="N19" s="26">
        <f>SUM(H19:M19)</f>
        <v>97</v>
      </c>
      <c r="O19" s="26">
        <v>100</v>
      </c>
      <c r="P19" s="26">
        <v>116</v>
      </c>
      <c r="Q19" s="26">
        <v>120</v>
      </c>
      <c r="R19" s="28">
        <f>O19*P19/Q19</f>
        <v>96.666666666666671</v>
      </c>
      <c r="S19" s="29">
        <f>N19+R19</f>
        <v>193.66666666666669</v>
      </c>
      <c r="T19" s="13">
        <f t="shared" si="1"/>
        <v>96.833333333333343</v>
      </c>
      <c r="U19" s="26" t="s">
        <v>118</v>
      </c>
    </row>
    <row r="20" spans="1:24" ht="31.5" x14ac:dyDescent="0.25">
      <c r="A20" s="18">
        <v>4</v>
      </c>
      <c r="B20" s="5" t="s">
        <v>88</v>
      </c>
      <c r="C20" s="5" t="s">
        <v>89</v>
      </c>
      <c r="D20" s="5" t="s">
        <v>61</v>
      </c>
      <c r="E20" s="5">
        <v>11</v>
      </c>
      <c r="F20" s="27" t="s">
        <v>63</v>
      </c>
      <c r="G20" s="27" t="s">
        <v>64</v>
      </c>
      <c r="H20" s="26">
        <v>10</v>
      </c>
      <c r="I20" s="26">
        <v>20</v>
      </c>
      <c r="J20" s="26">
        <v>10</v>
      </c>
      <c r="K20" s="26">
        <v>20</v>
      </c>
      <c r="L20" s="26">
        <v>30</v>
      </c>
      <c r="M20" s="26">
        <v>0</v>
      </c>
      <c r="N20" s="26">
        <f>SUM(H20:M20)</f>
        <v>90</v>
      </c>
      <c r="O20" s="26">
        <v>100</v>
      </c>
      <c r="P20" s="26">
        <v>111</v>
      </c>
      <c r="Q20" s="26">
        <v>120</v>
      </c>
      <c r="R20" s="28">
        <f>O20*P20/Q20</f>
        <v>92.5</v>
      </c>
      <c r="S20" s="29">
        <f>N20+R20</f>
        <v>182.5</v>
      </c>
      <c r="T20" s="13">
        <f t="shared" si="1"/>
        <v>91.25</v>
      </c>
      <c r="U20" s="26" t="s">
        <v>119</v>
      </c>
    </row>
    <row r="21" spans="1:24" ht="31.5" x14ac:dyDescent="0.25">
      <c r="A21" s="9">
        <v>1</v>
      </c>
      <c r="B21" s="5" t="s">
        <v>99</v>
      </c>
      <c r="C21" s="5" t="s">
        <v>100</v>
      </c>
      <c r="D21" s="5" t="s">
        <v>101</v>
      </c>
      <c r="E21" s="5">
        <v>10</v>
      </c>
      <c r="F21" s="5" t="s">
        <v>93</v>
      </c>
      <c r="G21" s="5" t="s">
        <v>94</v>
      </c>
      <c r="H21" s="11">
        <v>0</v>
      </c>
      <c r="I21" s="11">
        <v>10</v>
      </c>
      <c r="J21" s="11">
        <v>0</v>
      </c>
      <c r="K21" s="11">
        <v>0</v>
      </c>
      <c r="L21" s="11">
        <v>20</v>
      </c>
      <c r="M21" s="11">
        <v>0</v>
      </c>
      <c r="N21" s="11">
        <f t="shared" ref="N21:N22" si="4">SUM(H21:M21)</f>
        <v>30</v>
      </c>
      <c r="O21" s="11">
        <v>100</v>
      </c>
      <c r="P21" s="11">
        <v>53</v>
      </c>
      <c r="Q21" s="11">
        <v>120</v>
      </c>
      <c r="R21" s="14">
        <f>O21*P21/Q21</f>
        <v>44.166666666666664</v>
      </c>
      <c r="S21" s="15">
        <f>N21+R21</f>
        <v>74.166666666666657</v>
      </c>
      <c r="T21" s="13">
        <f t="shared" si="1"/>
        <v>37.083333333333329</v>
      </c>
      <c r="U21" s="11" t="s">
        <v>121</v>
      </c>
    </row>
    <row r="22" spans="1:24" ht="31.5" x14ac:dyDescent="0.25">
      <c r="A22" s="9">
        <v>6</v>
      </c>
      <c r="B22" s="5" t="s">
        <v>102</v>
      </c>
      <c r="C22" s="5" t="s">
        <v>103</v>
      </c>
      <c r="D22" s="5" t="s">
        <v>101</v>
      </c>
      <c r="E22" s="5">
        <v>11</v>
      </c>
      <c r="F22" s="5" t="s">
        <v>104</v>
      </c>
      <c r="G22" s="5" t="s">
        <v>94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f t="shared" si="4"/>
        <v>0</v>
      </c>
      <c r="O22" s="11">
        <v>100</v>
      </c>
      <c r="P22" s="11">
        <v>27</v>
      </c>
      <c r="Q22" s="11">
        <v>120</v>
      </c>
      <c r="R22" s="14">
        <f t="shared" ref="R22" si="5">O22*P22/Q22</f>
        <v>22.5</v>
      </c>
      <c r="S22" s="15">
        <f t="shared" ref="S22" si="6">N22+R22</f>
        <v>22.5</v>
      </c>
      <c r="T22" s="13">
        <f t="shared" si="1"/>
        <v>11.25</v>
      </c>
      <c r="U22" s="11" t="s">
        <v>121</v>
      </c>
    </row>
    <row r="23" spans="1:24" ht="31.5" x14ac:dyDescent="0.25">
      <c r="A23" s="9">
        <v>9</v>
      </c>
      <c r="B23" s="22" t="s">
        <v>109</v>
      </c>
      <c r="C23" s="22" t="s">
        <v>91</v>
      </c>
      <c r="D23" s="22" t="s">
        <v>108</v>
      </c>
      <c r="E23" s="22">
        <v>11</v>
      </c>
      <c r="F23" s="19" t="s">
        <v>107</v>
      </c>
      <c r="G23" s="19" t="s">
        <v>94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f t="shared" ref="N23:N26" si="7">SUM(H23:M23)</f>
        <v>0</v>
      </c>
      <c r="O23" s="20">
        <v>100</v>
      </c>
      <c r="P23" s="20">
        <v>67.5</v>
      </c>
      <c r="Q23" s="20">
        <v>120</v>
      </c>
      <c r="R23" s="21">
        <f>O23*P23/Q23</f>
        <v>56.25</v>
      </c>
      <c r="S23" s="15">
        <f t="shared" si="3"/>
        <v>56.25</v>
      </c>
      <c r="T23" s="13">
        <f t="shared" si="1"/>
        <v>28.125</v>
      </c>
      <c r="U23" s="11" t="s">
        <v>121</v>
      </c>
    </row>
    <row r="24" spans="1:24" ht="31.5" x14ac:dyDescent="0.25">
      <c r="A24" s="9">
        <v>10</v>
      </c>
      <c r="B24" s="23" t="s">
        <v>110</v>
      </c>
      <c r="C24" s="23" t="s">
        <v>111</v>
      </c>
      <c r="D24" s="23" t="s">
        <v>112</v>
      </c>
      <c r="E24" s="23">
        <v>10</v>
      </c>
      <c r="F24" s="23" t="s">
        <v>113</v>
      </c>
      <c r="G24" s="23" t="s">
        <v>94</v>
      </c>
      <c r="H24" s="24">
        <v>11</v>
      </c>
      <c r="I24" s="24">
        <v>10</v>
      </c>
      <c r="J24" s="24">
        <v>0</v>
      </c>
      <c r="K24" s="24">
        <v>15</v>
      </c>
      <c r="L24" s="24">
        <v>0</v>
      </c>
      <c r="M24" s="24">
        <v>12</v>
      </c>
      <c r="N24" s="24">
        <f t="shared" si="7"/>
        <v>48</v>
      </c>
      <c r="O24" s="24">
        <v>100</v>
      </c>
      <c r="P24" s="24">
        <v>56.5</v>
      </c>
      <c r="Q24" s="24">
        <v>120</v>
      </c>
      <c r="R24" s="25">
        <f>O24*P24/Q24</f>
        <v>47.083333333333336</v>
      </c>
      <c r="S24" s="15">
        <f t="shared" si="3"/>
        <v>95.083333333333343</v>
      </c>
      <c r="T24" s="13">
        <f t="shared" si="1"/>
        <v>47.541666666666671</v>
      </c>
      <c r="U24" s="11" t="s">
        <v>121</v>
      </c>
    </row>
    <row r="25" spans="1:24" ht="31.5" x14ac:dyDescent="0.25">
      <c r="A25" s="9">
        <v>11</v>
      </c>
      <c r="B25" s="23" t="s">
        <v>114</v>
      </c>
      <c r="C25" s="23" t="s">
        <v>115</v>
      </c>
      <c r="D25" s="23" t="s">
        <v>112</v>
      </c>
      <c r="E25" s="23">
        <v>10</v>
      </c>
      <c r="F25" s="23" t="s">
        <v>113</v>
      </c>
      <c r="G25" s="23" t="s">
        <v>94</v>
      </c>
      <c r="H25" s="24">
        <v>8</v>
      </c>
      <c r="I25" s="24">
        <v>8</v>
      </c>
      <c r="J25" s="24">
        <v>0</v>
      </c>
      <c r="K25" s="24">
        <v>18</v>
      </c>
      <c r="L25" s="24">
        <v>0</v>
      </c>
      <c r="M25" s="24">
        <v>10</v>
      </c>
      <c r="N25" s="24">
        <f t="shared" si="7"/>
        <v>44</v>
      </c>
      <c r="O25" s="24">
        <v>100</v>
      </c>
      <c r="P25" s="24">
        <v>70</v>
      </c>
      <c r="Q25" s="24">
        <v>120</v>
      </c>
      <c r="R25" s="25">
        <f t="shared" ref="R25:R26" si="8">O25*P25/Q25</f>
        <v>58.333333333333336</v>
      </c>
      <c r="S25" s="15">
        <f t="shared" si="3"/>
        <v>102.33333333333334</v>
      </c>
      <c r="T25" s="13">
        <f t="shared" si="1"/>
        <v>51.166666666666671</v>
      </c>
      <c r="U25" s="11" t="s">
        <v>121</v>
      </c>
    </row>
    <row r="26" spans="1:24" ht="31.5" x14ac:dyDescent="0.25">
      <c r="A26" s="9">
        <v>12</v>
      </c>
      <c r="B26" s="23" t="s">
        <v>116</v>
      </c>
      <c r="C26" s="23" t="s">
        <v>117</v>
      </c>
      <c r="D26" s="23" t="s">
        <v>112</v>
      </c>
      <c r="E26" s="23">
        <v>10</v>
      </c>
      <c r="F26" s="23" t="s">
        <v>113</v>
      </c>
      <c r="G26" s="23" t="s">
        <v>94</v>
      </c>
      <c r="H26" s="24">
        <v>4</v>
      </c>
      <c r="I26" s="24">
        <v>8</v>
      </c>
      <c r="J26" s="24">
        <v>0</v>
      </c>
      <c r="K26" s="24">
        <v>19</v>
      </c>
      <c r="L26" s="24">
        <v>0</v>
      </c>
      <c r="M26" s="24">
        <v>12</v>
      </c>
      <c r="N26" s="24">
        <f t="shared" si="7"/>
        <v>43</v>
      </c>
      <c r="O26" s="24">
        <v>100</v>
      </c>
      <c r="P26" s="24">
        <v>30.5</v>
      </c>
      <c r="Q26" s="24">
        <v>120</v>
      </c>
      <c r="R26" s="25">
        <f t="shared" si="8"/>
        <v>25.416666666666668</v>
      </c>
      <c r="S26" s="15">
        <f t="shared" si="3"/>
        <v>68.416666666666671</v>
      </c>
      <c r="T26" s="13">
        <f t="shared" si="1"/>
        <v>34.208333333333336</v>
      </c>
      <c r="U26" s="11" t="s">
        <v>121</v>
      </c>
    </row>
    <row r="27" spans="1:24" ht="15.75" x14ac:dyDescent="0.25">
      <c r="A27" s="9">
        <v>13</v>
      </c>
      <c r="B27" s="1"/>
      <c r="C27" s="1"/>
      <c r="D27" s="1"/>
      <c r="E27" s="1"/>
      <c r="F27" s="1"/>
      <c r="G27" s="1"/>
      <c r="H27" s="12"/>
      <c r="I27" s="12"/>
      <c r="J27" s="12"/>
      <c r="K27" s="12"/>
      <c r="L27" s="12"/>
      <c r="M27" s="12"/>
      <c r="N27" s="12">
        <f t="shared" si="0"/>
        <v>0</v>
      </c>
      <c r="O27" s="11">
        <v>100</v>
      </c>
      <c r="P27" s="12"/>
      <c r="Q27" s="11">
        <v>120</v>
      </c>
      <c r="R27" s="14">
        <f t="shared" si="2"/>
        <v>0</v>
      </c>
      <c r="S27" s="15">
        <f t="shared" si="3"/>
        <v>0</v>
      </c>
      <c r="T27" s="13">
        <f t="shared" si="1"/>
        <v>0</v>
      </c>
      <c r="U27" s="12"/>
    </row>
    <row r="28" spans="1:24" ht="15.75" x14ac:dyDescent="0.25">
      <c r="A28" s="9">
        <v>14</v>
      </c>
      <c r="B28" s="1"/>
      <c r="C28" s="1"/>
      <c r="D28" s="1"/>
      <c r="E28" s="1"/>
      <c r="F28" s="1"/>
      <c r="G28" s="1"/>
      <c r="H28" s="12"/>
      <c r="I28" s="12"/>
      <c r="J28" s="12"/>
      <c r="K28" s="12"/>
      <c r="L28" s="12"/>
      <c r="M28" s="12"/>
      <c r="N28" s="12">
        <f t="shared" si="0"/>
        <v>0</v>
      </c>
      <c r="O28" s="11">
        <v>100</v>
      </c>
      <c r="P28" s="12"/>
      <c r="Q28" s="11">
        <v>120</v>
      </c>
      <c r="R28" s="14">
        <f t="shared" si="2"/>
        <v>0</v>
      </c>
      <c r="S28" s="15">
        <f t="shared" si="3"/>
        <v>0</v>
      </c>
      <c r="T28" s="13">
        <f t="shared" si="1"/>
        <v>0</v>
      </c>
      <c r="U28" s="12"/>
    </row>
    <row r="29" spans="1:24" ht="15.75" x14ac:dyDescent="0.25">
      <c r="A29" s="9">
        <v>15</v>
      </c>
      <c r="B29" s="1"/>
      <c r="C29" s="1"/>
      <c r="D29" s="1"/>
      <c r="E29" s="1"/>
      <c r="F29" s="1"/>
      <c r="G29" s="1"/>
      <c r="H29" s="12"/>
      <c r="I29" s="12"/>
      <c r="J29" s="12"/>
      <c r="K29" s="12"/>
      <c r="L29" s="12"/>
      <c r="M29" s="12"/>
      <c r="N29" s="12">
        <f t="shared" si="0"/>
        <v>0</v>
      </c>
      <c r="O29" s="11">
        <v>100</v>
      </c>
      <c r="P29" s="12"/>
      <c r="Q29" s="11">
        <v>120</v>
      </c>
      <c r="R29" s="14">
        <f t="shared" si="2"/>
        <v>0</v>
      </c>
      <c r="S29" s="15">
        <f t="shared" si="3"/>
        <v>0</v>
      </c>
      <c r="T29" s="13">
        <f t="shared" si="1"/>
        <v>0</v>
      </c>
      <c r="U29" s="12"/>
    </row>
    <row r="30" spans="1:24" ht="15.75" x14ac:dyDescent="0.25">
      <c r="A30" s="9">
        <v>16</v>
      </c>
      <c r="B30" s="1"/>
      <c r="C30" s="1"/>
      <c r="D30" s="1"/>
      <c r="E30" s="1"/>
      <c r="F30" s="1"/>
      <c r="G30" s="1"/>
      <c r="H30" s="12"/>
      <c r="I30" s="12"/>
      <c r="J30" s="12"/>
      <c r="K30" s="12"/>
      <c r="L30" s="12"/>
      <c r="M30" s="12"/>
      <c r="N30" s="12">
        <f t="shared" si="0"/>
        <v>0</v>
      </c>
      <c r="O30" s="11">
        <v>100</v>
      </c>
      <c r="P30" s="12"/>
      <c r="Q30" s="11">
        <v>120</v>
      </c>
      <c r="R30" s="14">
        <f t="shared" si="2"/>
        <v>0</v>
      </c>
      <c r="S30" s="15">
        <f t="shared" si="3"/>
        <v>0</v>
      </c>
      <c r="T30" s="13">
        <f t="shared" si="1"/>
        <v>0</v>
      </c>
      <c r="U30" s="12"/>
    </row>
    <row r="31" spans="1:24" ht="15.75" x14ac:dyDescent="0.25">
      <c r="A31" s="9">
        <v>17</v>
      </c>
      <c r="B31" s="1"/>
      <c r="C31" s="1"/>
      <c r="D31" s="1"/>
      <c r="E31" s="1"/>
      <c r="F31" s="1"/>
      <c r="G31" s="1"/>
      <c r="H31" s="12"/>
      <c r="I31" s="12"/>
      <c r="J31" s="12"/>
      <c r="K31" s="12"/>
      <c r="L31" s="12"/>
      <c r="M31" s="12"/>
      <c r="N31" s="12">
        <f t="shared" si="0"/>
        <v>0</v>
      </c>
      <c r="O31" s="11">
        <v>100</v>
      </c>
      <c r="P31" s="12"/>
      <c r="Q31" s="11">
        <v>120</v>
      </c>
      <c r="R31" s="14">
        <f t="shared" si="2"/>
        <v>0</v>
      </c>
      <c r="S31" s="15">
        <f t="shared" si="3"/>
        <v>0</v>
      </c>
      <c r="T31" s="13">
        <f t="shared" si="1"/>
        <v>0</v>
      </c>
      <c r="U31" s="12"/>
    </row>
    <row r="32" spans="1:24" ht="15.75" x14ac:dyDescent="0.25">
      <c r="A32" s="9">
        <v>18</v>
      </c>
      <c r="B32" s="1"/>
      <c r="C32" s="1"/>
      <c r="D32" s="1"/>
      <c r="E32" s="4"/>
      <c r="F32" s="4"/>
      <c r="G32" s="4"/>
      <c r="H32" s="12"/>
      <c r="I32" s="12"/>
      <c r="J32" s="12"/>
      <c r="K32" s="12"/>
      <c r="L32" s="12"/>
      <c r="M32" s="12"/>
      <c r="N32" s="12">
        <f t="shared" si="0"/>
        <v>0</v>
      </c>
      <c r="O32" s="11">
        <v>100</v>
      </c>
      <c r="P32" s="12"/>
      <c r="Q32" s="11">
        <v>120</v>
      </c>
      <c r="R32" s="14">
        <f t="shared" si="2"/>
        <v>0</v>
      </c>
      <c r="S32" s="15">
        <f t="shared" si="3"/>
        <v>0</v>
      </c>
      <c r="T32" s="13">
        <f t="shared" si="1"/>
        <v>0</v>
      </c>
      <c r="U32" s="12"/>
    </row>
    <row r="33" spans="1:21" ht="15.75" x14ac:dyDescent="0.25">
      <c r="A33" s="9">
        <v>19</v>
      </c>
      <c r="B33" s="5"/>
      <c r="C33" s="5"/>
      <c r="D33" s="5"/>
      <c r="E33" s="5"/>
      <c r="F33" s="5"/>
      <c r="G33" s="5"/>
      <c r="H33" s="11"/>
      <c r="I33" s="11"/>
      <c r="J33" s="11"/>
      <c r="K33" s="11"/>
      <c r="L33" s="11"/>
      <c r="M33" s="11"/>
      <c r="N33" s="11">
        <f t="shared" si="0"/>
        <v>0</v>
      </c>
      <c r="O33" s="11">
        <v>100</v>
      </c>
      <c r="P33" s="11"/>
      <c r="Q33" s="11">
        <v>120</v>
      </c>
      <c r="R33" s="14">
        <f t="shared" si="2"/>
        <v>0</v>
      </c>
      <c r="S33" s="15">
        <f t="shared" si="3"/>
        <v>0</v>
      </c>
      <c r="T33" s="13">
        <f t="shared" si="1"/>
        <v>0</v>
      </c>
      <c r="U33" s="11"/>
    </row>
    <row r="34" spans="1:21" ht="15.75" x14ac:dyDescent="0.25">
      <c r="A34" s="9">
        <v>20</v>
      </c>
      <c r="B34" s="5"/>
      <c r="C34" s="5"/>
      <c r="D34" s="5"/>
      <c r="E34" s="5"/>
      <c r="F34" s="5"/>
      <c r="G34" s="5"/>
      <c r="H34" s="11"/>
      <c r="I34" s="11"/>
      <c r="J34" s="11"/>
      <c r="K34" s="11"/>
      <c r="L34" s="11"/>
      <c r="M34" s="11"/>
      <c r="N34" s="11">
        <f t="shared" si="0"/>
        <v>0</v>
      </c>
      <c r="O34" s="11">
        <v>100</v>
      </c>
      <c r="P34" s="11"/>
      <c r="Q34" s="11">
        <v>120</v>
      </c>
      <c r="R34" s="14">
        <f t="shared" si="2"/>
        <v>0</v>
      </c>
      <c r="S34" s="15">
        <f t="shared" si="3"/>
        <v>0</v>
      </c>
      <c r="T34" s="13">
        <f t="shared" si="1"/>
        <v>0</v>
      </c>
      <c r="U34" s="11"/>
    </row>
    <row r="35" spans="1:21" ht="15.75" x14ac:dyDescent="0.25">
      <c r="A35" s="9">
        <v>21</v>
      </c>
      <c r="B35" s="6"/>
      <c r="C35" s="6"/>
      <c r="D35" s="6"/>
      <c r="E35" s="6"/>
      <c r="F35" s="6"/>
      <c r="G35" s="5"/>
      <c r="H35" s="11"/>
      <c r="I35" s="11"/>
      <c r="J35" s="11"/>
      <c r="K35" s="11"/>
      <c r="L35" s="11"/>
      <c r="M35" s="11"/>
      <c r="N35" s="11">
        <f t="shared" si="0"/>
        <v>0</v>
      </c>
      <c r="O35" s="11">
        <v>100</v>
      </c>
      <c r="P35" s="11"/>
      <c r="Q35" s="11">
        <v>120</v>
      </c>
      <c r="R35" s="14">
        <f t="shared" si="2"/>
        <v>0</v>
      </c>
      <c r="S35" s="15">
        <f t="shared" si="3"/>
        <v>0</v>
      </c>
      <c r="T35" s="13">
        <f t="shared" si="1"/>
        <v>0</v>
      </c>
      <c r="U35" s="11"/>
    </row>
    <row r="36" spans="1:21" ht="15.75" x14ac:dyDescent="0.25">
      <c r="A36" s="9">
        <v>22</v>
      </c>
      <c r="B36" s="5"/>
      <c r="C36" s="5"/>
      <c r="D36" s="5"/>
      <c r="E36" s="5"/>
      <c r="F36" s="5"/>
      <c r="G36" s="5"/>
      <c r="H36" s="11"/>
      <c r="I36" s="11"/>
      <c r="J36" s="11"/>
      <c r="K36" s="11"/>
      <c r="L36" s="11"/>
      <c r="M36" s="11"/>
      <c r="N36" s="11">
        <f t="shared" si="0"/>
        <v>0</v>
      </c>
      <c r="O36" s="11">
        <v>100</v>
      </c>
      <c r="P36" s="11"/>
      <c r="Q36" s="11">
        <v>120</v>
      </c>
      <c r="R36" s="14">
        <f t="shared" si="2"/>
        <v>0</v>
      </c>
      <c r="S36" s="15">
        <f t="shared" si="3"/>
        <v>0</v>
      </c>
      <c r="T36" s="13">
        <f t="shared" si="1"/>
        <v>0</v>
      </c>
      <c r="U36" s="11"/>
    </row>
    <row r="37" spans="1:21" ht="15.75" x14ac:dyDescent="0.25">
      <c r="A37" s="9">
        <v>23</v>
      </c>
      <c r="B37" s="5"/>
      <c r="C37" s="5"/>
      <c r="D37" s="5"/>
      <c r="E37" s="5"/>
      <c r="F37" s="5"/>
      <c r="G37" s="5"/>
      <c r="H37" s="11"/>
      <c r="I37" s="11"/>
      <c r="J37" s="11"/>
      <c r="K37" s="11"/>
      <c r="L37" s="11"/>
      <c r="M37" s="11"/>
      <c r="N37" s="11">
        <f t="shared" si="0"/>
        <v>0</v>
      </c>
      <c r="O37" s="11">
        <v>100</v>
      </c>
      <c r="P37" s="11"/>
      <c r="Q37" s="11">
        <v>120</v>
      </c>
      <c r="R37" s="14">
        <f t="shared" si="2"/>
        <v>0</v>
      </c>
      <c r="S37" s="15">
        <f t="shared" si="3"/>
        <v>0</v>
      </c>
      <c r="T37" s="13">
        <f t="shared" si="1"/>
        <v>0</v>
      </c>
      <c r="U37" s="11"/>
    </row>
    <row r="38" spans="1:21" ht="15.75" x14ac:dyDescent="0.25">
      <c r="A38" s="9">
        <v>24</v>
      </c>
      <c r="B38" s="5"/>
      <c r="C38" s="5"/>
      <c r="D38" s="5"/>
      <c r="E38" s="5"/>
      <c r="F38" s="5"/>
      <c r="G38" s="5"/>
      <c r="H38" s="11"/>
      <c r="I38" s="11"/>
      <c r="J38" s="11"/>
      <c r="K38" s="11"/>
      <c r="L38" s="11"/>
      <c r="M38" s="11"/>
      <c r="N38" s="11">
        <f t="shared" si="0"/>
        <v>0</v>
      </c>
      <c r="O38" s="11">
        <v>100</v>
      </c>
      <c r="P38" s="11"/>
      <c r="Q38" s="11">
        <v>120</v>
      </c>
      <c r="R38" s="14">
        <f t="shared" si="2"/>
        <v>0</v>
      </c>
      <c r="S38" s="15">
        <f t="shared" si="3"/>
        <v>0</v>
      </c>
      <c r="T38" s="13">
        <f t="shared" si="1"/>
        <v>0</v>
      </c>
      <c r="U38" s="11"/>
    </row>
    <row r="39" spans="1:21" ht="15.75" x14ac:dyDescent="0.25">
      <c r="A39" s="9">
        <v>25</v>
      </c>
      <c r="B39" s="5"/>
      <c r="C39" s="5"/>
      <c r="D39" s="5"/>
      <c r="E39" s="5"/>
      <c r="F39" s="5"/>
      <c r="G39" s="5"/>
      <c r="H39" s="11"/>
      <c r="I39" s="11"/>
      <c r="J39" s="11"/>
      <c r="K39" s="11"/>
      <c r="L39" s="11"/>
      <c r="M39" s="11"/>
      <c r="N39" s="11">
        <f t="shared" si="0"/>
        <v>0</v>
      </c>
      <c r="O39" s="11">
        <v>100</v>
      </c>
      <c r="P39" s="11"/>
      <c r="Q39" s="11">
        <v>120</v>
      </c>
      <c r="R39" s="14">
        <f t="shared" si="2"/>
        <v>0</v>
      </c>
      <c r="S39" s="15">
        <f t="shared" si="3"/>
        <v>0</v>
      </c>
      <c r="T39" s="13">
        <f t="shared" si="1"/>
        <v>0</v>
      </c>
      <c r="U39" s="11"/>
    </row>
    <row r="40" spans="1:21" ht="15.75" x14ac:dyDescent="0.25">
      <c r="A40" s="9">
        <v>26</v>
      </c>
      <c r="B40" s="5"/>
      <c r="C40" s="5"/>
      <c r="D40" s="5"/>
      <c r="E40" s="5"/>
      <c r="F40" s="5"/>
      <c r="G40" s="5"/>
      <c r="H40" s="11"/>
      <c r="I40" s="11"/>
      <c r="J40" s="11"/>
      <c r="K40" s="11"/>
      <c r="L40" s="11"/>
      <c r="M40" s="11"/>
      <c r="N40" s="11">
        <f t="shared" si="0"/>
        <v>0</v>
      </c>
      <c r="O40" s="11">
        <v>100</v>
      </c>
      <c r="P40" s="11"/>
      <c r="Q40" s="11">
        <v>120</v>
      </c>
      <c r="R40" s="14">
        <f t="shared" si="2"/>
        <v>0</v>
      </c>
      <c r="S40" s="15">
        <f t="shared" si="3"/>
        <v>0</v>
      </c>
      <c r="T40" s="13">
        <f t="shared" si="1"/>
        <v>0</v>
      </c>
      <c r="U40" s="11"/>
    </row>
    <row r="41" spans="1:21" ht="15.75" x14ac:dyDescent="0.25">
      <c r="A41" s="9"/>
      <c r="B41" s="5"/>
      <c r="C41" s="5"/>
      <c r="D41" s="5"/>
      <c r="E41" s="5"/>
      <c r="F41" s="5"/>
      <c r="G41" s="5"/>
      <c r="H41" s="11"/>
      <c r="I41" s="11"/>
      <c r="J41" s="11"/>
      <c r="K41" s="11"/>
      <c r="L41" s="11"/>
      <c r="M41" s="11"/>
      <c r="N41" s="11">
        <f t="shared" ref="N41:N77" si="9">SUM(H41:M41)</f>
        <v>0</v>
      </c>
      <c r="O41" s="11">
        <v>100</v>
      </c>
      <c r="P41" s="11"/>
      <c r="Q41" s="11">
        <v>120</v>
      </c>
      <c r="R41" s="14">
        <f t="shared" ref="R41:R77" si="10">O41*P41/Q41</f>
        <v>0</v>
      </c>
      <c r="S41" s="15">
        <f t="shared" ref="S41:S77" si="11">N41+R41</f>
        <v>0</v>
      </c>
      <c r="T41" s="13">
        <f t="shared" ref="T41:T77" si="12">S41/2</f>
        <v>0</v>
      </c>
      <c r="U41" s="11"/>
    </row>
    <row r="42" spans="1:21" ht="15.75" x14ac:dyDescent="0.25">
      <c r="A42" s="9"/>
      <c r="B42" s="5"/>
      <c r="C42" s="5"/>
      <c r="D42" s="5"/>
      <c r="E42" s="5"/>
      <c r="F42" s="5"/>
      <c r="G42" s="5"/>
      <c r="H42" s="11"/>
      <c r="I42" s="11"/>
      <c r="J42" s="11"/>
      <c r="K42" s="11"/>
      <c r="L42" s="11"/>
      <c r="M42" s="11"/>
      <c r="N42" s="11">
        <f t="shared" si="9"/>
        <v>0</v>
      </c>
      <c r="O42" s="11">
        <v>100</v>
      </c>
      <c r="P42" s="11"/>
      <c r="Q42" s="11">
        <v>120</v>
      </c>
      <c r="R42" s="14">
        <f t="shared" si="10"/>
        <v>0</v>
      </c>
      <c r="S42" s="15">
        <f t="shared" si="11"/>
        <v>0</v>
      </c>
      <c r="T42" s="13">
        <f t="shared" si="12"/>
        <v>0</v>
      </c>
      <c r="U42" s="11"/>
    </row>
    <row r="43" spans="1:21" ht="15.75" x14ac:dyDescent="0.25">
      <c r="A43" s="9"/>
      <c r="B43" s="5"/>
      <c r="C43" s="5"/>
      <c r="D43" s="5"/>
      <c r="E43" s="5"/>
      <c r="F43" s="5"/>
      <c r="G43" s="5"/>
      <c r="H43" s="11"/>
      <c r="I43" s="11"/>
      <c r="J43" s="11"/>
      <c r="K43" s="11"/>
      <c r="L43" s="11"/>
      <c r="M43" s="11"/>
      <c r="N43" s="11">
        <f t="shared" si="9"/>
        <v>0</v>
      </c>
      <c r="O43" s="11">
        <v>100</v>
      </c>
      <c r="P43" s="11"/>
      <c r="Q43" s="11">
        <v>120</v>
      </c>
      <c r="R43" s="14">
        <f t="shared" si="10"/>
        <v>0</v>
      </c>
      <c r="S43" s="15">
        <f t="shared" si="11"/>
        <v>0</v>
      </c>
      <c r="T43" s="13">
        <f t="shared" si="12"/>
        <v>0</v>
      </c>
      <c r="U43" s="11"/>
    </row>
    <row r="44" spans="1:21" ht="15.75" x14ac:dyDescent="0.25">
      <c r="A44" s="9"/>
      <c r="B44" s="5"/>
      <c r="C44" s="5"/>
      <c r="D44" s="5"/>
      <c r="E44" s="5"/>
      <c r="F44" s="5"/>
      <c r="G44" s="5"/>
      <c r="H44" s="11"/>
      <c r="I44" s="11"/>
      <c r="J44" s="11"/>
      <c r="K44" s="11"/>
      <c r="L44" s="11"/>
      <c r="M44" s="11"/>
      <c r="N44" s="11">
        <f t="shared" si="9"/>
        <v>0</v>
      </c>
      <c r="O44" s="11">
        <v>100</v>
      </c>
      <c r="P44" s="11"/>
      <c r="Q44" s="11">
        <v>120</v>
      </c>
      <c r="R44" s="14">
        <f t="shared" si="10"/>
        <v>0</v>
      </c>
      <c r="S44" s="15">
        <f t="shared" si="11"/>
        <v>0</v>
      </c>
      <c r="T44" s="13">
        <f t="shared" si="12"/>
        <v>0</v>
      </c>
      <c r="U44" s="11"/>
    </row>
    <row r="45" spans="1:21" ht="15.75" x14ac:dyDescent="0.25">
      <c r="A45" s="9"/>
      <c r="B45" s="5"/>
      <c r="C45" s="5"/>
      <c r="D45" s="5"/>
      <c r="E45" s="5"/>
      <c r="F45" s="5"/>
      <c r="G45" s="5"/>
      <c r="H45" s="11"/>
      <c r="I45" s="11"/>
      <c r="J45" s="11"/>
      <c r="K45" s="11"/>
      <c r="L45" s="11"/>
      <c r="M45" s="11"/>
      <c r="N45" s="11">
        <f t="shared" si="9"/>
        <v>0</v>
      </c>
      <c r="O45" s="11">
        <v>100</v>
      </c>
      <c r="P45" s="11"/>
      <c r="Q45" s="11">
        <v>120</v>
      </c>
      <c r="R45" s="14">
        <f t="shared" si="10"/>
        <v>0</v>
      </c>
      <c r="S45" s="15">
        <f t="shared" si="11"/>
        <v>0</v>
      </c>
      <c r="T45" s="13">
        <f t="shared" si="12"/>
        <v>0</v>
      </c>
      <c r="U45" s="11"/>
    </row>
    <row r="46" spans="1:21" ht="15.75" x14ac:dyDescent="0.25">
      <c r="A46" s="9"/>
      <c r="B46" s="5"/>
      <c r="C46" s="5"/>
      <c r="D46" s="5"/>
      <c r="E46" s="5"/>
      <c r="F46" s="5"/>
      <c r="G46" s="5"/>
      <c r="H46" s="11"/>
      <c r="I46" s="11"/>
      <c r="J46" s="11"/>
      <c r="K46" s="11"/>
      <c r="L46" s="11"/>
      <c r="M46" s="11"/>
      <c r="N46" s="11">
        <f t="shared" si="9"/>
        <v>0</v>
      </c>
      <c r="O46" s="11">
        <v>100</v>
      </c>
      <c r="P46" s="11"/>
      <c r="Q46" s="11">
        <v>120</v>
      </c>
      <c r="R46" s="14">
        <f t="shared" si="10"/>
        <v>0</v>
      </c>
      <c r="S46" s="15">
        <f t="shared" si="11"/>
        <v>0</v>
      </c>
      <c r="T46" s="13">
        <f t="shared" si="12"/>
        <v>0</v>
      </c>
      <c r="U46" s="11"/>
    </row>
    <row r="47" spans="1:21" ht="15.75" x14ac:dyDescent="0.25">
      <c r="A47" s="9"/>
      <c r="B47" s="5"/>
      <c r="C47" s="5"/>
      <c r="D47" s="5"/>
      <c r="E47" s="5"/>
      <c r="F47" s="5"/>
      <c r="G47" s="5"/>
      <c r="H47" s="11"/>
      <c r="I47" s="11"/>
      <c r="J47" s="11"/>
      <c r="K47" s="11"/>
      <c r="L47" s="11"/>
      <c r="M47" s="11"/>
      <c r="N47" s="11">
        <f t="shared" si="9"/>
        <v>0</v>
      </c>
      <c r="O47" s="11">
        <v>100</v>
      </c>
      <c r="P47" s="11"/>
      <c r="Q47" s="11">
        <v>120</v>
      </c>
      <c r="R47" s="14">
        <f t="shared" si="10"/>
        <v>0</v>
      </c>
      <c r="S47" s="15">
        <f t="shared" si="11"/>
        <v>0</v>
      </c>
      <c r="T47" s="13">
        <f t="shared" si="12"/>
        <v>0</v>
      </c>
      <c r="U47" s="11"/>
    </row>
    <row r="48" spans="1:21" ht="15.75" x14ac:dyDescent="0.25">
      <c r="A48" s="9"/>
      <c r="B48" s="5"/>
      <c r="C48" s="5"/>
      <c r="D48" s="5"/>
      <c r="E48" s="5"/>
      <c r="F48" s="5"/>
      <c r="G48" s="5"/>
      <c r="H48" s="11"/>
      <c r="I48" s="11"/>
      <c r="J48" s="11"/>
      <c r="K48" s="11"/>
      <c r="L48" s="11"/>
      <c r="M48" s="11"/>
      <c r="N48" s="11">
        <f t="shared" si="9"/>
        <v>0</v>
      </c>
      <c r="O48" s="11">
        <v>100</v>
      </c>
      <c r="P48" s="11"/>
      <c r="Q48" s="11">
        <v>120</v>
      </c>
      <c r="R48" s="14">
        <f t="shared" si="10"/>
        <v>0</v>
      </c>
      <c r="S48" s="15">
        <f t="shared" si="11"/>
        <v>0</v>
      </c>
      <c r="T48" s="13">
        <f t="shared" si="12"/>
        <v>0</v>
      </c>
      <c r="U48" s="11"/>
    </row>
    <row r="49" spans="1:21" ht="15.75" x14ac:dyDescent="0.25">
      <c r="A49" s="9"/>
      <c r="B49" s="5"/>
      <c r="C49" s="5"/>
      <c r="D49" s="5"/>
      <c r="E49" s="5"/>
      <c r="F49" s="5"/>
      <c r="G49" s="5"/>
      <c r="H49" s="11"/>
      <c r="I49" s="11"/>
      <c r="J49" s="11"/>
      <c r="K49" s="11"/>
      <c r="L49" s="11"/>
      <c r="M49" s="11"/>
      <c r="N49" s="11">
        <f t="shared" si="9"/>
        <v>0</v>
      </c>
      <c r="O49" s="11">
        <v>100</v>
      </c>
      <c r="P49" s="11"/>
      <c r="Q49" s="11">
        <v>120</v>
      </c>
      <c r="R49" s="14">
        <f t="shared" si="10"/>
        <v>0</v>
      </c>
      <c r="S49" s="15">
        <f t="shared" si="11"/>
        <v>0</v>
      </c>
      <c r="T49" s="13">
        <f t="shared" si="12"/>
        <v>0</v>
      </c>
      <c r="U49" s="11"/>
    </row>
    <row r="50" spans="1:21" ht="15.75" x14ac:dyDescent="0.25">
      <c r="A50" s="9"/>
      <c r="B50" s="5"/>
      <c r="C50" s="5"/>
      <c r="D50" s="5"/>
      <c r="E50" s="5"/>
      <c r="F50" s="5"/>
      <c r="G50" s="5"/>
      <c r="H50" s="11"/>
      <c r="I50" s="11"/>
      <c r="J50" s="11"/>
      <c r="K50" s="11"/>
      <c r="L50" s="11"/>
      <c r="M50" s="11"/>
      <c r="N50" s="11">
        <f t="shared" si="9"/>
        <v>0</v>
      </c>
      <c r="O50" s="11">
        <v>100</v>
      </c>
      <c r="P50" s="11"/>
      <c r="Q50" s="11">
        <v>120</v>
      </c>
      <c r="R50" s="14">
        <f t="shared" si="10"/>
        <v>0</v>
      </c>
      <c r="S50" s="15">
        <f t="shared" si="11"/>
        <v>0</v>
      </c>
      <c r="T50" s="13">
        <f t="shared" si="12"/>
        <v>0</v>
      </c>
      <c r="U50" s="11"/>
    </row>
    <row r="51" spans="1:21" ht="15.75" x14ac:dyDescent="0.25">
      <c r="A51" s="9"/>
      <c r="B51" s="5"/>
      <c r="C51" s="5"/>
      <c r="D51" s="5"/>
      <c r="E51" s="5"/>
      <c r="F51" s="5"/>
      <c r="G51" s="5"/>
      <c r="H51" s="11"/>
      <c r="I51" s="11"/>
      <c r="J51" s="11"/>
      <c r="K51" s="11"/>
      <c r="L51" s="11"/>
      <c r="M51" s="11"/>
      <c r="N51" s="11">
        <f t="shared" si="9"/>
        <v>0</v>
      </c>
      <c r="O51" s="11">
        <v>100</v>
      </c>
      <c r="P51" s="11"/>
      <c r="Q51" s="11">
        <v>120</v>
      </c>
      <c r="R51" s="14">
        <f t="shared" si="10"/>
        <v>0</v>
      </c>
      <c r="S51" s="15">
        <f t="shared" si="11"/>
        <v>0</v>
      </c>
      <c r="T51" s="13">
        <f t="shared" si="12"/>
        <v>0</v>
      </c>
      <c r="U51" s="11"/>
    </row>
    <row r="52" spans="1:21" ht="15.75" x14ac:dyDescent="0.25">
      <c r="A52" s="9"/>
      <c r="B52" s="5"/>
      <c r="C52" s="5"/>
      <c r="D52" s="5"/>
      <c r="E52" s="5"/>
      <c r="F52" s="5"/>
      <c r="G52" s="5"/>
      <c r="H52" s="11"/>
      <c r="I52" s="11"/>
      <c r="J52" s="11"/>
      <c r="K52" s="11"/>
      <c r="L52" s="11"/>
      <c r="M52" s="11"/>
      <c r="N52" s="11">
        <f t="shared" si="9"/>
        <v>0</v>
      </c>
      <c r="O52" s="11">
        <v>100</v>
      </c>
      <c r="P52" s="11"/>
      <c r="Q52" s="11">
        <v>120</v>
      </c>
      <c r="R52" s="14">
        <f t="shared" si="10"/>
        <v>0</v>
      </c>
      <c r="S52" s="15">
        <f t="shared" si="11"/>
        <v>0</v>
      </c>
      <c r="T52" s="13">
        <f t="shared" si="12"/>
        <v>0</v>
      </c>
      <c r="U52" s="11"/>
    </row>
    <row r="53" spans="1:21" ht="15.75" x14ac:dyDescent="0.25">
      <c r="A53" s="9"/>
      <c r="B53" s="5"/>
      <c r="C53" s="5"/>
      <c r="D53" s="5"/>
      <c r="E53" s="5"/>
      <c r="F53" s="5"/>
      <c r="G53" s="5"/>
      <c r="H53" s="11"/>
      <c r="I53" s="11"/>
      <c r="J53" s="11"/>
      <c r="K53" s="11"/>
      <c r="L53" s="11"/>
      <c r="M53" s="11"/>
      <c r="N53" s="11">
        <f t="shared" si="9"/>
        <v>0</v>
      </c>
      <c r="O53" s="11">
        <v>100</v>
      </c>
      <c r="P53" s="11"/>
      <c r="Q53" s="11">
        <v>120</v>
      </c>
      <c r="R53" s="14">
        <f t="shared" si="10"/>
        <v>0</v>
      </c>
      <c r="S53" s="15">
        <f t="shared" si="11"/>
        <v>0</v>
      </c>
      <c r="T53" s="13">
        <f t="shared" si="12"/>
        <v>0</v>
      </c>
      <c r="U53" s="11"/>
    </row>
    <row r="54" spans="1:21" ht="15.75" x14ac:dyDescent="0.25">
      <c r="A54" s="9"/>
      <c r="B54" s="5"/>
      <c r="C54" s="5"/>
      <c r="D54" s="5"/>
      <c r="E54" s="5"/>
      <c r="F54" s="5"/>
      <c r="G54" s="5"/>
      <c r="H54" s="11"/>
      <c r="I54" s="11"/>
      <c r="J54" s="11"/>
      <c r="K54" s="11"/>
      <c r="L54" s="11"/>
      <c r="M54" s="11"/>
      <c r="N54" s="11">
        <f t="shared" si="9"/>
        <v>0</v>
      </c>
      <c r="O54" s="11">
        <v>100</v>
      </c>
      <c r="P54" s="11"/>
      <c r="Q54" s="11">
        <v>120</v>
      </c>
      <c r="R54" s="14">
        <f t="shared" si="10"/>
        <v>0</v>
      </c>
      <c r="S54" s="15">
        <f t="shared" si="11"/>
        <v>0</v>
      </c>
      <c r="T54" s="13">
        <f t="shared" si="12"/>
        <v>0</v>
      </c>
      <c r="U54" s="11"/>
    </row>
    <row r="55" spans="1:21" ht="15.75" x14ac:dyDescent="0.25">
      <c r="A55" s="9"/>
      <c r="B55" s="5"/>
      <c r="C55" s="5"/>
      <c r="D55" s="5"/>
      <c r="E55" s="5"/>
      <c r="F55" s="5"/>
      <c r="G55" s="5"/>
      <c r="H55" s="11"/>
      <c r="I55" s="11"/>
      <c r="J55" s="11"/>
      <c r="K55" s="11"/>
      <c r="L55" s="11"/>
      <c r="M55" s="11"/>
      <c r="N55" s="11">
        <f t="shared" si="9"/>
        <v>0</v>
      </c>
      <c r="O55" s="11">
        <v>100</v>
      </c>
      <c r="P55" s="11"/>
      <c r="Q55" s="11">
        <v>120</v>
      </c>
      <c r="R55" s="14">
        <f t="shared" si="10"/>
        <v>0</v>
      </c>
      <c r="S55" s="15">
        <f t="shared" si="11"/>
        <v>0</v>
      </c>
      <c r="T55" s="13">
        <f t="shared" si="12"/>
        <v>0</v>
      </c>
      <c r="U55" s="11"/>
    </row>
    <row r="56" spans="1:21" ht="15.75" x14ac:dyDescent="0.25">
      <c r="A56" s="9"/>
      <c r="B56" s="5"/>
      <c r="C56" s="5"/>
      <c r="D56" s="5"/>
      <c r="E56" s="5"/>
      <c r="F56" s="5"/>
      <c r="G56" s="5"/>
      <c r="H56" s="11"/>
      <c r="I56" s="11"/>
      <c r="J56" s="11"/>
      <c r="K56" s="11"/>
      <c r="L56" s="11"/>
      <c r="M56" s="11"/>
      <c r="N56" s="11">
        <f t="shared" si="9"/>
        <v>0</v>
      </c>
      <c r="O56" s="11">
        <v>100</v>
      </c>
      <c r="P56" s="11"/>
      <c r="Q56" s="11">
        <v>120</v>
      </c>
      <c r="R56" s="14">
        <f t="shared" si="10"/>
        <v>0</v>
      </c>
      <c r="S56" s="15">
        <f t="shared" si="11"/>
        <v>0</v>
      </c>
      <c r="T56" s="13">
        <f t="shared" si="12"/>
        <v>0</v>
      </c>
      <c r="U56" s="11"/>
    </row>
    <row r="57" spans="1:21" ht="15.75" x14ac:dyDescent="0.25">
      <c r="A57" s="9"/>
      <c r="B57" s="5"/>
      <c r="C57" s="5"/>
      <c r="D57" s="5"/>
      <c r="E57" s="5"/>
      <c r="F57" s="5"/>
      <c r="G57" s="5"/>
      <c r="H57" s="11"/>
      <c r="I57" s="11"/>
      <c r="J57" s="11"/>
      <c r="K57" s="11"/>
      <c r="L57" s="11"/>
      <c r="M57" s="11"/>
      <c r="N57" s="11">
        <f t="shared" si="9"/>
        <v>0</v>
      </c>
      <c r="O57" s="11">
        <v>100</v>
      </c>
      <c r="P57" s="11"/>
      <c r="Q57" s="11">
        <v>120</v>
      </c>
      <c r="R57" s="14">
        <f t="shared" si="10"/>
        <v>0</v>
      </c>
      <c r="S57" s="15">
        <f t="shared" si="11"/>
        <v>0</v>
      </c>
      <c r="T57" s="13">
        <f t="shared" si="12"/>
        <v>0</v>
      </c>
      <c r="U57" s="11"/>
    </row>
    <row r="58" spans="1:21" ht="15.75" x14ac:dyDescent="0.25">
      <c r="A58" s="9"/>
      <c r="B58" s="5"/>
      <c r="C58" s="5"/>
      <c r="D58" s="5"/>
      <c r="E58" s="5"/>
      <c r="F58" s="5"/>
      <c r="G58" s="5"/>
      <c r="H58" s="11"/>
      <c r="I58" s="11"/>
      <c r="J58" s="11"/>
      <c r="K58" s="11"/>
      <c r="L58" s="11"/>
      <c r="M58" s="11"/>
      <c r="N58" s="11">
        <f t="shared" si="9"/>
        <v>0</v>
      </c>
      <c r="O58" s="11">
        <v>100</v>
      </c>
      <c r="P58" s="11"/>
      <c r="Q58" s="11">
        <v>120</v>
      </c>
      <c r="R58" s="14">
        <f t="shared" si="10"/>
        <v>0</v>
      </c>
      <c r="S58" s="15">
        <f t="shared" si="11"/>
        <v>0</v>
      </c>
      <c r="T58" s="13">
        <f t="shared" si="12"/>
        <v>0</v>
      </c>
      <c r="U58" s="11"/>
    </row>
    <row r="59" spans="1:21" ht="15.75" x14ac:dyDescent="0.25">
      <c r="A59" s="9"/>
      <c r="B59" s="5"/>
      <c r="C59" s="5"/>
      <c r="D59" s="5"/>
      <c r="E59" s="5"/>
      <c r="F59" s="5"/>
      <c r="G59" s="5"/>
      <c r="H59" s="11"/>
      <c r="I59" s="11"/>
      <c r="J59" s="11"/>
      <c r="K59" s="11"/>
      <c r="L59" s="11"/>
      <c r="M59" s="11"/>
      <c r="N59" s="11">
        <f t="shared" si="9"/>
        <v>0</v>
      </c>
      <c r="O59" s="11">
        <v>100</v>
      </c>
      <c r="P59" s="11"/>
      <c r="Q59" s="11">
        <v>120</v>
      </c>
      <c r="R59" s="14">
        <f t="shared" si="10"/>
        <v>0</v>
      </c>
      <c r="S59" s="15">
        <f t="shared" si="11"/>
        <v>0</v>
      </c>
      <c r="T59" s="13">
        <f t="shared" si="12"/>
        <v>0</v>
      </c>
      <c r="U59" s="11"/>
    </row>
    <row r="60" spans="1:21" ht="15.75" x14ac:dyDescent="0.25">
      <c r="A60" s="9"/>
      <c r="B60" s="5"/>
      <c r="C60" s="5"/>
      <c r="D60" s="5"/>
      <c r="E60" s="5"/>
      <c r="F60" s="5"/>
      <c r="G60" s="5"/>
      <c r="H60" s="11"/>
      <c r="I60" s="11"/>
      <c r="J60" s="11"/>
      <c r="K60" s="11"/>
      <c r="L60" s="11"/>
      <c r="M60" s="11"/>
      <c r="N60" s="11">
        <f t="shared" si="9"/>
        <v>0</v>
      </c>
      <c r="O60" s="11">
        <v>100</v>
      </c>
      <c r="P60" s="11"/>
      <c r="Q60" s="11">
        <v>120</v>
      </c>
      <c r="R60" s="14">
        <f t="shared" si="10"/>
        <v>0</v>
      </c>
      <c r="S60" s="15">
        <f t="shared" si="11"/>
        <v>0</v>
      </c>
      <c r="T60" s="13">
        <f t="shared" si="12"/>
        <v>0</v>
      </c>
      <c r="U60" s="11"/>
    </row>
    <row r="61" spans="1:21" ht="15.75" x14ac:dyDescent="0.25">
      <c r="A61" s="9"/>
      <c r="B61" s="5"/>
      <c r="C61" s="5"/>
      <c r="D61" s="5"/>
      <c r="E61" s="5"/>
      <c r="F61" s="5"/>
      <c r="G61" s="5"/>
      <c r="H61" s="11"/>
      <c r="I61" s="11"/>
      <c r="J61" s="11"/>
      <c r="K61" s="11"/>
      <c r="L61" s="11"/>
      <c r="M61" s="11"/>
      <c r="N61" s="11">
        <f t="shared" si="9"/>
        <v>0</v>
      </c>
      <c r="O61" s="11">
        <v>100</v>
      </c>
      <c r="P61" s="11"/>
      <c r="Q61" s="11">
        <v>120</v>
      </c>
      <c r="R61" s="14">
        <f t="shared" si="10"/>
        <v>0</v>
      </c>
      <c r="S61" s="15">
        <f t="shared" si="11"/>
        <v>0</v>
      </c>
      <c r="T61" s="13">
        <f t="shared" si="12"/>
        <v>0</v>
      </c>
      <c r="U61" s="11"/>
    </row>
    <row r="62" spans="1:21" ht="15.75" x14ac:dyDescent="0.25">
      <c r="A62" s="9"/>
      <c r="B62" s="5"/>
      <c r="C62" s="5"/>
      <c r="D62" s="5"/>
      <c r="E62" s="5"/>
      <c r="F62" s="5"/>
      <c r="G62" s="5"/>
      <c r="H62" s="11"/>
      <c r="I62" s="11"/>
      <c r="J62" s="11"/>
      <c r="K62" s="11"/>
      <c r="L62" s="11"/>
      <c r="M62" s="11"/>
      <c r="N62" s="11">
        <f t="shared" si="9"/>
        <v>0</v>
      </c>
      <c r="O62" s="11">
        <v>100</v>
      </c>
      <c r="P62" s="11"/>
      <c r="Q62" s="11">
        <v>120</v>
      </c>
      <c r="R62" s="14">
        <f t="shared" si="10"/>
        <v>0</v>
      </c>
      <c r="S62" s="15">
        <f t="shared" si="11"/>
        <v>0</v>
      </c>
      <c r="T62" s="13">
        <f t="shared" si="12"/>
        <v>0</v>
      </c>
      <c r="U62" s="11"/>
    </row>
    <row r="63" spans="1:21" ht="15.75" x14ac:dyDescent="0.25">
      <c r="A63" s="9"/>
      <c r="B63" s="5"/>
      <c r="C63" s="5"/>
      <c r="D63" s="5"/>
      <c r="E63" s="5"/>
      <c r="F63" s="5"/>
      <c r="G63" s="5"/>
      <c r="H63" s="11"/>
      <c r="I63" s="11"/>
      <c r="J63" s="11"/>
      <c r="K63" s="11"/>
      <c r="L63" s="11"/>
      <c r="M63" s="11"/>
      <c r="N63" s="11">
        <f t="shared" si="9"/>
        <v>0</v>
      </c>
      <c r="O63" s="11">
        <v>100</v>
      </c>
      <c r="P63" s="11"/>
      <c r="Q63" s="11">
        <v>120</v>
      </c>
      <c r="R63" s="14">
        <f t="shared" si="10"/>
        <v>0</v>
      </c>
      <c r="S63" s="15">
        <f t="shared" si="11"/>
        <v>0</v>
      </c>
      <c r="T63" s="13">
        <f t="shared" si="12"/>
        <v>0</v>
      </c>
      <c r="U63" s="11"/>
    </row>
    <row r="64" spans="1:21" ht="15.75" x14ac:dyDescent="0.25">
      <c r="A64" s="9"/>
      <c r="B64" s="5"/>
      <c r="C64" s="5"/>
      <c r="D64" s="5"/>
      <c r="E64" s="5"/>
      <c r="F64" s="5"/>
      <c r="G64" s="5"/>
      <c r="H64" s="11"/>
      <c r="I64" s="11"/>
      <c r="J64" s="11"/>
      <c r="K64" s="11"/>
      <c r="L64" s="11"/>
      <c r="M64" s="11"/>
      <c r="N64" s="11">
        <f t="shared" si="9"/>
        <v>0</v>
      </c>
      <c r="O64" s="11">
        <v>100</v>
      </c>
      <c r="P64" s="11"/>
      <c r="Q64" s="11">
        <v>120</v>
      </c>
      <c r="R64" s="14">
        <f t="shared" si="10"/>
        <v>0</v>
      </c>
      <c r="S64" s="15">
        <f t="shared" si="11"/>
        <v>0</v>
      </c>
      <c r="T64" s="13">
        <f t="shared" si="12"/>
        <v>0</v>
      </c>
      <c r="U64" s="11"/>
    </row>
    <row r="65" spans="1:21" ht="15.75" x14ac:dyDescent="0.25">
      <c r="A65" s="9"/>
      <c r="B65" s="5"/>
      <c r="C65" s="5"/>
      <c r="D65" s="5"/>
      <c r="E65" s="5"/>
      <c r="F65" s="5"/>
      <c r="G65" s="5"/>
      <c r="H65" s="11"/>
      <c r="I65" s="11"/>
      <c r="J65" s="11"/>
      <c r="K65" s="11"/>
      <c r="L65" s="11"/>
      <c r="M65" s="11"/>
      <c r="N65" s="11">
        <f t="shared" si="9"/>
        <v>0</v>
      </c>
      <c r="O65" s="11">
        <v>100</v>
      </c>
      <c r="P65" s="11"/>
      <c r="Q65" s="11">
        <v>120</v>
      </c>
      <c r="R65" s="14">
        <f t="shared" si="10"/>
        <v>0</v>
      </c>
      <c r="S65" s="15">
        <f t="shared" si="11"/>
        <v>0</v>
      </c>
      <c r="T65" s="13">
        <f t="shared" si="12"/>
        <v>0</v>
      </c>
      <c r="U65" s="11"/>
    </row>
    <row r="66" spans="1:21" ht="15.75" x14ac:dyDescent="0.25">
      <c r="A66" s="9"/>
      <c r="B66" s="5"/>
      <c r="C66" s="5"/>
      <c r="D66" s="5"/>
      <c r="E66" s="5"/>
      <c r="F66" s="5"/>
      <c r="G66" s="5"/>
      <c r="H66" s="11"/>
      <c r="I66" s="11"/>
      <c r="J66" s="11"/>
      <c r="K66" s="11"/>
      <c r="L66" s="11"/>
      <c r="M66" s="11"/>
      <c r="N66" s="11">
        <f t="shared" si="9"/>
        <v>0</v>
      </c>
      <c r="O66" s="11">
        <v>100</v>
      </c>
      <c r="P66" s="11"/>
      <c r="Q66" s="11">
        <v>120</v>
      </c>
      <c r="R66" s="14">
        <f t="shared" si="10"/>
        <v>0</v>
      </c>
      <c r="S66" s="15">
        <f t="shared" si="11"/>
        <v>0</v>
      </c>
      <c r="T66" s="13">
        <f t="shared" si="12"/>
        <v>0</v>
      </c>
      <c r="U66" s="11"/>
    </row>
    <row r="67" spans="1:21" ht="15.75" x14ac:dyDescent="0.25">
      <c r="A67" s="9"/>
      <c r="B67" s="5"/>
      <c r="C67" s="5"/>
      <c r="D67" s="5"/>
      <c r="E67" s="5"/>
      <c r="F67" s="5"/>
      <c r="G67" s="5"/>
      <c r="H67" s="11"/>
      <c r="I67" s="11"/>
      <c r="J67" s="11"/>
      <c r="K67" s="11"/>
      <c r="L67" s="11"/>
      <c r="M67" s="11"/>
      <c r="N67" s="11">
        <f t="shared" si="9"/>
        <v>0</v>
      </c>
      <c r="O67" s="11">
        <v>100</v>
      </c>
      <c r="P67" s="11"/>
      <c r="Q67" s="11">
        <v>120</v>
      </c>
      <c r="R67" s="14">
        <f t="shared" si="10"/>
        <v>0</v>
      </c>
      <c r="S67" s="15">
        <f t="shared" si="11"/>
        <v>0</v>
      </c>
      <c r="T67" s="13">
        <f t="shared" si="12"/>
        <v>0</v>
      </c>
      <c r="U67" s="11"/>
    </row>
    <row r="68" spans="1:21" ht="15.75" x14ac:dyDescent="0.25">
      <c r="A68" s="9"/>
      <c r="B68" s="5"/>
      <c r="C68" s="5"/>
      <c r="D68" s="5"/>
      <c r="E68" s="5"/>
      <c r="F68" s="5"/>
      <c r="G68" s="5"/>
      <c r="H68" s="11"/>
      <c r="I68" s="11"/>
      <c r="J68" s="11"/>
      <c r="K68" s="11"/>
      <c r="L68" s="11"/>
      <c r="M68" s="11"/>
      <c r="N68" s="11">
        <f t="shared" si="9"/>
        <v>0</v>
      </c>
      <c r="O68" s="11">
        <v>100</v>
      </c>
      <c r="P68" s="11"/>
      <c r="Q68" s="11">
        <v>120</v>
      </c>
      <c r="R68" s="14">
        <f t="shared" si="10"/>
        <v>0</v>
      </c>
      <c r="S68" s="15">
        <f t="shared" si="11"/>
        <v>0</v>
      </c>
      <c r="T68" s="13">
        <f t="shared" si="12"/>
        <v>0</v>
      </c>
      <c r="U68" s="11"/>
    </row>
    <row r="69" spans="1:21" ht="15.75" x14ac:dyDescent="0.25">
      <c r="A69" s="9"/>
      <c r="B69" s="5"/>
      <c r="C69" s="5"/>
      <c r="D69" s="5"/>
      <c r="E69" s="5"/>
      <c r="F69" s="5"/>
      <c r="G69" s="5"/>
      <c r="H69" s="11"/>
      <c r="I69" s="11"/>
      <c r="J69" s="11"/>
      <c r="K69" s="11"/>
      <c r="L69" s="11"/>
      <c r="M69" s="11"/>
      <c r="N69" s="11">
        <f t="shared" si="9"/>
        <v>0</v>
      </c>
      <c r="O69" s="11">
        <v>100</v>
      </c>
      <c r="P69" s="11"/>
      <c r="Q69" s="11">
        <v>120</v>
      </c>
      <c r="R69" s="14">
        <f t="shared" si="10"/>
        <v>0</v>
      </c>
      <c r="S69" s="15">
        <f t="shared" si="11"/>
        <v>0</v>
      </c>
      <c r="T69" s="13">
        <f t="shared" si="12"/>
        <v>0</v>
      </c>
      <c r="U69" s="11"/>
    </row>
    <row r="70" spans="1:21" ht="15.75" x14ac:dyDescent="0.25">
      <c r="A70" s="9"/>
      <c r="B70" s="5"/>
      <c r="C70" s="5"/>
      <c r="D70" s="5"/>
      <c r="E70" s="5"/>
      <c r="F70" s="5"/>
      <c r="G70" s="5"/>
      <c r="H70" s="11"/>
      <c r="I70" s="11"/>
      <c r="J70" s="11"/>
      <c r="K70" s="11"/>
      <c r="L70" s="11"/>
      <c r="M70" s="11"/>
      <c r="N70" s="11">
        <f t="shared" si="9"/>
        <v>0</v>
      </c>
      <c r="O70" s="11">
        <v>100</v>
      </c>
      <c r="P70" s="11"/>
      <c r="Q70" s="11">
        <v>120</v>
      </c>
      <c r="R70" s="14">
        <f t="shared" si="10"/>
        <v>0</v>
      </c>
      <c r="S70" s="15">
        <f t="shared" si="11"/>
        <v>0</v>
      </c>
      <c r="T70" s="13">
        <f t="shared" si="12"/>
        <v>0</v>
      </c>
      <c r="U70" s="11"/>
    </row>
    <row r="71" spans="1:21" ht="15.75" x14ac:dyDescent="0.25">
      <c r="A71" s="9"/>
      <c r="B71" s="5"/>
      <c r="C71" s="5"/>
      <c r="D71" s="5"/>
      <c r="E71" s="5"/>
      <c r="F71" s="5"/>
      <c r="G71" s="5"/>
      <c r="H71" s="11"/>
      <c r="I71" s="11"/>
      <c r="J71" s="11"/>
      <c r="K71" s="11"/>
      <c r="L71" s="11"/>
      <c r="M71" s="11"/>
      <c r="N71" s="11">
        <f t="shared" si="9"/>
        <v>0</v>
      </c>
      <c r="O71" s="11">
        <v>100</v>
      </c>
      <c r="P71" s="11"/>
      <c r="Q71" s="11">
        <v>120</v>
      </c>
      <c r="R71" s="14">
        <f t="shared" si="10"/>
        <v>0</v>
      </c>
      <c r="S71" s="15">
        <f t="shared" si="11"/>
        <v>0</v>
      </c>
      <c r="T71" s="13">
        <f t="shared" si="12"/>
        <v>0</v>
      </c>
      <c r="U71" s="11"/>
    </row>
    <row r="72" spans="1:21" ht="15.75" x14ac:dyDescent="0.25">
      <c r="A72" s="9"/>
      <c r="B72" s="5"/>
      <c r="C72" s="5"/>
      <c r="D72" s="5"/>
      <c r="E72" s="5"/>
      <c r="F72" s="5"/>
      <c r="G72" s="5"/>
      <c r="H72" s="11"/>
      <c r="I72" s="11"/>
      <c r="J72" s="11"/>
      <c r="K72" s="11"/>
      <c r="L72" s="11"/>
      <c r="M72" s="11"/>
      <c r="N72" s="11">
        <f t="shared" si="9"/>
        <v>0</v>
      </c>
      <c r="O72" s="11">
        <v>100</v>
      </c>
      <c r="P72" s="11"/>
      <c r="Q72" s="11">
        <v>120</v>
      </c>
      <c r="R72" s="14">
        <f t="shared" si="10"/>
        <v>0</v>
      </c>
      <c r="S72" s="15">
        <f t="shared" si="11"/>
        <v>0</v>
      </c>
      <c r="T72" s="13">
        <f t="shared" si="12"/>
        <v>0</v>
      </c>
      <c r="U72" s="11"/>
    </row>
    <row r="73" spans="1:21" ht="15.75" x14ac:dyDescent="0.25">
      <c r="A73" s="9"/>
      <c r="B73" s="5"/>
      <c r="C73" s="5"/>
      <c r="D73" s="5"/>
      <c r="E73" s="5"/>
      <c r="F73" s="5"/>
      <c r="G73" s="5"/>
      <c r="H73" s="11"/>
      <c r="I73" s="11"/>
      <c r="J73" s="11"/>
      <c r="K73" s="11"/>
      <c r="L73" s="11"/>
      <c r="M73" s="11"/>
      <c r="N73" s="11">
        <f t="shared" si="9"/>
        <v>0</v>
      </c>
      <c r="O73" s="11">
        <v>100</v>
      </c>
      <c r="P73" s="11"/>
      <c r="Q73" s="11">
        <v>120</v>
      </c>
      <c r="R73" s="14">
        <f t="shared" si="10"/>
        <v>0</v>
      </c>
      <c r="S73" s="15">
        <f t="shared" si="11"/>
        <v>0</v>
      </c>
      <c r="T73" s="13">
        <f t="shared" si="12"/>
        <v>0</v>
      </c>
      <c r="U73" s="11"/>
    </row>
    <row r="74" spans="1:21" ht="15.75" x14ac:dyDescent="0.25">
      <c r="A74" s="9"/>
      <c r="B74" s="5"/>
      <c r="C74" s="5"/>
      <c r="D74" s="5"/>
      <c r="E74" s="5"/>
      <c r="F74" s="5"/>
      <c r="G74" s="5"/>
      <c r="H74" s="11"/>
      <c r="I74" s="11"/>
      <c r="J74" s="11"/>
      <c r="K74" s="11"/>
      <c r="L74" s="11"/>
      <c r="M74" s="11"/>
      <c r="N74" s="11">
        <f t="shared" si="9"/>
        <v>0</v>
      </c>
      <c r="O74" s="11">
        <v>100</v>
      </c>
      <c r="P74" s="11"/>
      <c r="Q74" s="11">
        <v>120</v>
      </c>
      <c r="R74" s="14">
        <f t="shared" si="10"/>
        <v>0</v>
      </c>
      <c r="S74" s="15">
        <f t="shared" si="11"/>
        <v>0</v>
      </c>
      <c r="T74" s="13">
        <f t="shared" si="12"/>
        <v>0</v>
      </c>
      <c r="U74" s="11"/>
    </row>
    <row r="75" spans="1:21" ht="15.75" x14ac:dyDescent="0.25">
      <c r="A75" s="9"/>
      <c r="B75" s="5"/>
      <c r="C75" s="5"/>
      <c r="D75" s="5"/>
      <c r="E75" s="5"/>
      <c r="F75" s="5"/>
      <c r="G75" s="5"/>
      <c r="H75" s="11"/>
      <c r="I75" s="11"/>
      <c r="J75" s="11"/>
      <c r="K75" s="11"/>
      <c r="L75" s="11"/>
      <c r="M75" s="11"/>
      <c r="N75" s="11">
        <f t="shared" si="9"/>
        <v>0</v>
      </c>
      <c r="O75" s="11">
        <v>100</v>
      </c>
      <c r="P75" s="11"/>
      <c r="Q75" s="11">
        <v>120</v>
      </c>
      <c r="R75" s="14">
        <f t="shared" si="10"/>
        <v>0</v>
      </c>
      <c r="S75" s="15">
        <f t="shared" si="11"/>
        <v>0</v>
      </c>
      <c r="T75" s="13">
        <f t="shared" si="12"/>
        <v>0</v>
      </c>
      <c r="U75" s="11"/>
    </row>
    <row r="76" spans="1:21" ht="15.75" x14ac:dyDescent="0.25">
      <c r="A76" s="9"/>
      <c r="B76" s="5"/>
      <c r="C76" s="5"/>
      <c r="D76" s="5"/>
      <c r="E76" s="5"/>
      <c r="F76" s="5"/>
      <c r="G76" s="5"/>
      <c r="H76" s="11"/>
      <c r="I76" s="11"/>
      <c r="J76" s="11"/>
      <c r="K76" s="11"/>
      <c r="L76" s="11"/>
      <c r="M76" s="11"/>
      <c r="N76" s="11">
        <f t="shared" si="9"/>
        <v>0</v>
      </c>
      <c r="O76" s="11">
        <v>100</v>
      </c>
      <c r="P76" s="11"/>
      <c r="Q76" s="11">
        <v>120</v>
      </c>
      <c r="R76" s="14">
        <f t="shared" si="10"/>
        <v>0</v>
      </c>
      <c r="S76" s="15">
        <f t="shared" si="11"/>
        <v>0</v>
      </c>
      <c r="T76" s="13">
        <f t="shared" si="12"/>
        <v>0</v>
      </c>
      <c r="U76" s="11"/>
    </row>
    <row r="77" spans="1:21" ht="15.75" x14ac:dyDescent="0.25">
      <c r="A77" s="9"/>
      <c r="B77" s="5"/>
      <c r="C77" s="5"/>
      <c r="D77" s="5"/>
      <c r="E77" s="5"/>
      <c r="F77" s="5"/>
      <c r="G77" s="5"/>
      <c r="H77" s="11"/>
      <c r="I77" s="11"/>
      <c r="J77" s="11"/>
      <c r="K77" s="11"/>
      <c r="L77" s="11"/>
      <c r="M77" s="11"/>
      <c r="N77" s="11">
        <f t="shared" si="9"/>
        <v>0</v>
      </c>
      <c r="O77" s="11">
        <v>100</v>
      </c>
      <c r="P77" s="11"/>
      <c r="Q77" s="11">
        <v>120</v>
      </c>
      <c r="R77" s="14">
        <f t="shared" si="10"/>
        <v>0</v>
      </c>
      <c r="S77" s="15">
        <f t="shared" si="11"/>
        <v>0</v>
      </c>
      <c r="T77" s="13">
        <f t="shared" si="12"/>
        <v>0</v>
      </c>
      <c r="U77" s="11"/>
    </row>
  </sheetData>
  <mergeCells count="14">
    <mergeCell ref="A3:U3"/>
    <mergeCell ref="A2:U2"/>
    <mergeCell ref="A1:U1"/>
    <mergeCell ref="A11:U11"/>
    <mergeCell ref="A8:U8"/>
    <mergeCell ref="A7:U7"/>
    <mergeCell ref="A6:U6"/>
    <mergeCell ref="A5:U5"/>
    <mergeCell ref="A4:U4"/>
    <mergeCell ref="H13:N13"/>
    <mergeCell ref="O13:R13"/>
    <mergeCell ref="A10:U10"/>
    <mergeCell ref="A12:U12"/>
    <mergeCell ref="A9:U9"/>
  </mergeCells>
  <pageMargins left="0.7" right="0.7" top="0.75" bottom="0.75" header="0.3" footer="0.3"/>
  <pageSetup paperSize="9" scale="28" orientation="portrait" r:id="rId1"/>
  <colBreaks count="2" manualBreakCount="2">
    <brk id="3" max="28" man="1"/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7-8 классы</vt:lpstr>
      <vt:lpstr>9 классы </vt:lpstr>
      <vt:lpstr>10-11 классы</vt:lpstr>
      <vt:lpstr>'10-11 классы'!Область_печати</vt:lpstr>
      <vt:lpstr>'7-8 классы'!Область_печати</vt:lpstr>
      <vt:lpstr>'9 классы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Arr</cp:lastModifiedBy>
  <cp:lastPrinted>2023-11-24T00:21:38Z</cp:lastPrinted>
  <dcterms:created xsi:type="dcterms:W3CDTF">2022-11-17T07:40:48Z</dcterms:created>
  <dcterms:modified xsi:type="dcterms:W3CDTF">2023-11-28T12:17:06Z</dcterms:modified>
</cp:coreProperties>
</file>