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activeTab="3"/>
  </bookViews>
  <sheets>
    <sheet name="приложение 1 " sheetId="3" r:id="rId1"/>
    <sheet name="приложение 2 " sheetId="5" r:id="rId2"/>
    <sheet name="приложение 3 " sheetId="6" r:id="rId3"/>
    <sheet name="стат.отчет" sheetId="8" r:id="rId4"/>
  </sheets>
  <definedNames>
    <definedName name="_GoBack" localSheetId="0">'приложение 1 '!#REF!</definedName>
    <definedName name="_xlnm.Print_Area" localSheetId="3">стат.отчет!$A$1:$N$78</definedName>
  </definedNames>
  <calcPr calcId="124519"/>
</workbook>
</file>

<file path=xl/calcChain.xml><?xml version="1.0" encoding="utf-8"?>
<calcChain xmlns="http://schemas.openxmlformats.org/spreadsheetml/2006/main">
  <c r="D76" i="8"/>
  <c r="B7" i="6" l="1"/>
  <c r="B8" s="1"/>
  <c r="B9" s="1"/>
  <c r="B10" s="1"/>
  <c r="B11" s="1"/>
  <c r="B12" s="1"/>
  <c r="B13" s="1"/>
  <c r="B14" s="1"/>
  <c r="B15" s="1"/>
  <c r="B16" s="1"/>
  <c r="B17" s="1"/>
  <c r="B6"/>
  <c r="B6" i="3" l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</calcChain>
</file>

<file path=xl/sharedStrings.xml><?xml version="1.0" encoding="utf-8"?>
<sst xmlns="http://schemas.openxmlformats.org/spreadsheetml/2006/main" count="828" uniqueCount="382">
  <si>
    <t>№</t>
  </si>
  <si>
    <t>ФИО</t>
  </si>
  <si>
    <t>Школа</t>
  </si>
  <si>
    <t>Класс</t>
  </si>
  <si>
    <t>Тема</t>
  </si>
  <si>
    <t>Секция, №</t>
  </si>
  <si>
    <t>Подсекция, №</t>
  </si>
  <si>
    <t xml:space="preserve">Научный руководитель, Ф.И.О. учителя (полностью), предмет, регалии
</t>
  </si>
  <si>
    <t>Аммосова Уруйдана Андреевна</t>
  </si>
  <si>
    <t>Изучение новых слов, возникших при пандемии «COVID-19»</t>
  </si>
  <si>
    <t xml:space="preserve">Вензель Наталья Николаевна </t>
  </si>
  <si>
    <t>Винокуров Кирсан Александрович</t>
  </si>
  <si>
    <t>Жизнь без мусора</t>
  </si>
  <si>
    <t>Гермогенов Никифор Александрович</t>
  </si>
  <si>
    <t>Заболоцкая София Михайловна, Таркова Анжелика Михайловна</t>
  </si>
  <si>
    <t>Сопоставление волшебных чисел в русских и якутских сказках</t>
  </si>
  <si>
    <t>Скрыбыкина Анна Коммунаровна</t>
  </si>
  <si>
    <t>Скрыбыкин Богдан Евгеньевич</t>
  </si>
  <si>
    <t>Зимняя теплица на Полюсе Холода</t>
  </si>
  <si>
    <t>Таркова Арина Владимировна</t>
  </si>
  <si>
    <t>Ульянов Кирилл Артёмович</t>
  </si>
  <si>
    <t>МБОУ "УНСОШ им. И.В. Хоменко"</t>
  </si>
  <si>
    <t>Концепт " душа" в английской, русской и немецкой лингвокультурах"</t>
  </si>
  <si>
    <t xml:space="preserve"> МКОУ "ТСОШ им. Г.А. Кривошапкина"</t>
  </si>
  <si>
    <t>«Никнеймы в жизни подростков</t>
  </si>
  <si>
    <t>Атласова Ариана Артемовна</t>
  </si>
  <si>
    <t>«Изучение преобладающих страхов у младших школьников»</t>
  </si>
  <si>
    <t>Атласов Михаил Валерьевич</t>
  </si>
  <si>
    <t>«Чудо рыба-якутский карась»</t>
  </si>
  <si>
    <t>«Потребительская корзина жителей села Терют Оймяконского улуса»</t>
  </si>
  <si>
    <t>«Рыбалка-мое увлечение»</t>
  </si>
  <si>
    <t>Беляева Саина Ефимовна</t>
  </si>
  <si>
    <t>«Выявление условий, влияющих на урожайность картофеля на примере пришкольного участка села Терют Оймяконского улуса»</t>
  </si>
  <si>
    <t>Павлуцкий Алексей Гаврильевич</t>
  </si>
  <si>
    <t>Филиппов Владимир Климентьевич</t>
  </si>
  <si>
    <t xml:space="preserve">Создание мультфильма с эвенским колоритом посредством среды программирования Scratch" </t>
  </si>
  <si>
    <t>Филиппова Николина Владимировна - учитель информатики и математики</t>
  </si>
  <si>
    <t>Атласов Сайаан Каримович</t>
  </si>
  <si>
    <t>Орнитологичекие наблюдения</t>
  </si>
  <si>
    <t>Слепцов Александр Константинович - учитель биологии и географии</t>
  </si>
  <si>
    <t>Слепцова Ия Тимофеевна</t>
  </si>
  <si>
    <t>Полезная и вредная еда</t>
  </si>
  <si>
    <t>Ефимова Марианна Афанасьевна -учитель родного языка и литературы</t>
  </si>
  <si>
    <t>Сивцева Василина Викторовна</t>
  </si>
  <si>
    <t xml:space="preserve"> "Впервые первые в с.Ючюгей</t>
  </si>
  <si>
    <t>Находкина Нюргуяна Прокопьевна - учитель химии и физики</t>
  </si>
  <si>
    <t>Сивцева Валентина Рудольфовна, Кондакова Акулина Владимировна, Сивцев Валентин Павлович, Еремеев Дамир Александрович</t>
  </si>
  <si>
    <t>6-8 кл</t>
  </si>
  <si>
    <t>школьное ТВ "Эдэндэй"</t>
  </si>
  <si>
    <t>методическое объединение учителей "Калейдоскоп"</t>
  </si>
  <si>
    <t>Неустроев Тускун Мичилович, Атласов Айсен Алексеевич</t>
  </si>
  <si>
    <t>«Создание современной музыки на программе FL studio с помощью эвенских этнических инструментов»</t>
  </si>
  <si>
    <t>Федоров АИ - педагог дополнительного образования</t>
  </si>
  <si>
    <t>Данилова Милана Ивановна</t>
  </si>
  <si>
    <t>Мастера умельцы Ючюгейского наслега</t>
  </si>
  <si>
    <t>Находкин Михаил Алексеевич</t>
  </si>
  <si>
    <t>Итсория развития волейбола</t>
  </si>
  <si>
    <t>Исаков Николай Мирославович - учитель физической культуры</t>
  </si>
  <si>
    <t>Сивцева Виктория Викторовна</t>
  </si>
  <si>
    <t>Получение крахмала из картофеля, выращенного в разных климатических условиях</t>
  </si>
  <si>
    <t>Киприянов Ренат Алексеевич</t>
  </si>
  <si>
    <t xml:space="preserve">Создание демо-версии интерактивного веб-приложения на Питон по подготовке к ГИА по русскому языку. </t>
  </si>
  <si>
    <t>Киприянова Анисья Викторовна - учитель русского языка и литературы</t>
  </si>
  <si>
    <t>Винокурова Самаана Семеновна</t>
  </si>
  <si>
    <t>Конное путешествие на якутских лошадях</t>
  </si>
  <si>
    <t>Карпова Валентина Кимовна - директор школы</t>
  </si>
  <si>
    <t>Егоров Алексей Рудольфович</t>
  </si>
  <si>
    <t xml:space="preserve">Графы и их применение в физике (на примере платы гирлянды) </t>
  </si>
  <si>
    <t>Карпова Лидия Семеновна - учитель математики</t>
  </si>
  <si>
    <t>Егорова Любовь Александровна</t>
  </si>
  <si>
    <t>Вязание на спицах</t>
  </si>
  <si>
    <t>Кондакова Снежана Владимировна</t>
  </si>
  <si>
    <t>Редкие бабочки, обитающие в местности Ньонэгдьи оленеводческого стада #8</t>
  </si>
  <si>
    <t>Военно - патриотический клуб им Т.Т. Атакова</t>
  </si>
  <si>
    <t>Сивцева Оксана Алексеевна - заместитель директора УВР</t>
  </si>
  <si>
    <t>Аммосова Туйаара Николаевна</t>
  </si>
  <si>
    <t xml:space="preserve">Исторические места Ючюгейского наслега </t>
  </si>
  <si>
    <t>Гарифуллина Фарида Рустамовна</t>
  </si>
  <si>
    <t>Создание электронных карточек по предмету История" для подготовки к ЕГЭ</t>
  </si>
  <si>
    <t>Сивцева Валентина Эдуардовна - учитель истории и обществознания</t>
  </si>
  <si>
    <t>Аршин Александр Дмитриевич</t>
  </si>
  <si>
    <t>МБОУ «УНГ»</t>
  </si>
  <si>
    <t>Решение уравнения Маркова посредством среды программирования Python.</t>
  </si>
  <si>
    <t>Аршина А.Г.</t>
  </si>
  <si>
    <t>Когут Валерия Сергеевна</t>
  </si>
  <si>
    <t>Влияние сахара на зубы человека</t>
  </si>
  <si>
    <t>Попова И.Б.</t>
  </si>
  <si>
    <t>Гарипова Татьяна Геннадьевна</t>
  </si>
  <si>
    <t>«Влияние ароматов на психоэмоциональное  состояние школьников»</t>
  </si>
  <si>
    <t>Сафина Е.Ф.</t>
  </si>
  <si>
    <t xml:space="preserve">Атласова Айталина ивановна, учитель истории и обществознания </t>
  </si>
  <si>
    <t>Кривошапкина Людмила Егоровна, учитель англ. яз., отличник РС(Я)</t>
  </si>
  <si>
    <t>Атласова Розалия Григорьевна, родитель</t>
  </si>
  <si>
    <t>Катанов Вадим Максимович</t>
  </si>
  <si>
    <t>Черемкина Елена Гаврильевна, учитель биологии и географии, Почетный работник воспитания и просвещения, отличник образования РС(Я), член РГО в РС(Я)</t>
  </si>
  <si>
    <t>Слепцова Милена Анатольевна - ребенок-инвалид, с тяжелым нарушением речи</t>
  </si>
  <si>
    <t>Слепцова Елена Анатольевна, учитель музыки и КНРС(Я), обладатель нагрудного знака "Надежда Якутии", нагрудного знака "За вклад в развитие народной худ. Культуры РС(Я)"</t>
  </si>
  <si>
    <t>Черемкина Елена Гаврильевна, учитель биологии и географии, Почетный работник воспитания и просвещения РФ, отличник образования РС(Я), член РГО в РС(Я)</t>
  </si>
  <si>
    <t>Павлуцкий Гаврил Алексеевич, учитель физики и информатики</t>
  </si>
  <si>
    <t>Балаева Катя, Таркова Ангелина</t>
  </si>
  <si>
    <t>Создание эксклюзивного глэмпинг- парка "OYMYAKON LAND" ДЛЯ ПРОЖИВАНИЯ ТУРИСТОВ</t>
  </si>
  <si>
    <t>Винокуров Ярослав Карлович, Атласова Полина Семеновна</t>
  </si>
  <si>
    <t>Неустроев Никита /Неустроев Виталий</t>
  </si>
  <si>
    <t>Разработка мобильного приложения- Викторина "Про 100 оймякон"</t>
  </si>
  <si>
    <t>Неустроев Айаал Николаевич</t>
  </si>
  <si>
    <t>История семейной реликвии - Сундук ХIX века</t>
  </si>
  <si>
    <t>Сивцева Валентина Ивановна</t>
  </si>
  <si>
    <t>Ким Виктор, Ким Евгений</t>
  </si>
  <si>
    <t>Изучение дневника прадедушки</t>
  </si>
  <si>
    <t>Егорова Люция ивановна Березкина Любовь Павловна</t>
  </si>
  <si>
    <t>Громова Яна Федоровна, Егоров тимур Аркадьевич</t>
  </si>
  <si>
    <t>Исследовательская работа "Крест Томтор: историческое прошлое Полюса Холода"</t>
  </si>
  <si>
    <t>Попова Яна Семеновна</t>
  </si>
  <si>
    <t>Кычкина Кира</t>
  </si>
  <si>
    <t>Изучение содержания красноухих черепах в домашних условиях</t>
  </si>
  <si>
    <t xml:space="preserve">Николаев Мирослав </t>
  </si>
  <si>
    <t>Влияние игры на хомусе (варгана) на здоровье человека</t>
  </si>
  <si>
    <t>Дягилев Сандал</t>
  </si>
  <si>
    <t>Создание настольной игры "Нимхаан ьиги"</t>
  </si>
  <si>
    <t>Сивцев Антон</t>
  </si>
  <si>
    <t>Изготовление комплекта электронных познаваьельных стендов</t>
  </si>
  <si>
    <t xml:space="preserve">Петрова Моника </t>
  </si>
  <si>
    <t>Универсальный материал для творчества: горячий клей и его возможности в сувенирном деле</t>
  </si>
  <si>
    <t>Ефимова Саргылана</t>
  </si>
  <si>
    <t>Создание простейшего увлажнителя школьного фонтана</t>
  </si>
  <si>
    <t>7/9 классы</t>
  </si>
  <si>
    <t>4, 6 класс</t>
  </si>
  <si>
    <t>Сидорова Зарина Владимировна</t>
  </si>
  <si>
    <t>"Полезные свойства пищевой соды"</t>
  </si>
  <si>
    <t>Дягилева Надежда Гаврильевна</t>
  </si>
  <si>
    <t xml:space="preserve">Канаев Давид </t>
  </si>
  <si>
    <t>Өймөкөөҥҥө киис үөскээһинэ</t>
  </si>
  <si>
    <t>Сивцева Далаана, Сивцев Саян, Уваровская Ингретта</t>
  </si>
  <si>
    <t>5, 2</t>
  </si>
  <si>
    <t xml:space="preserve">Эвенкийские игрушки </t>
  </si>
  <si>
    <t xml:space="preserve">Аммосова Елена Кимовна </t>
  </si>
  <si>
    <t>Готовцева Рената Дмитриевна</t>
  </si>
  <si>
    <t xml:space="preserve">История одной фотографии </t>
  </si>
  <si>
    <t>Винокурова Сайаана Ивановна, Спиридонова Изольда Андреевна</t>
  </si>
  <si>
    <t>11, 10</t>
  </si>
  <si>
    <t>Особенности композиции и сюжета Олонхо М.Аммосова "Дугуйа Бөҕө"</t>
  </si>
  <si>
    <t>Сивцева Сардана Уйгун</t>
  </si>
  <si>
    <t>Корякина Найаана Николаевна</t>
  </si>
  <si>
    <t>Кучу оту хомуйуу уонна туһаныы</t>
  </si>
  <si>
    <t xml:space="preserve">Аммосова Люция Прокопьевна </t>
  </si>
  <si>
    <t>Захарова Амелия Филипповна</t>
  </si>
  <si>
    <t>Туос иһити туһаныы</t>
  </si>
  <si>
    <t>Сутакова Юлиана Юрьевна</t>
  </si>
  <si>
    <t xml:space="preserve">Состав крови </t>
  </si>
  <si>
    <t>11. Филология</t>
  </si>
  <si>
    <t>11.1 Русская филология</t>
  </si>
  <si>
    <t>9. Культурология и искусство</t>
  </si>
  <si>
    <t>9.1. Культурология и искусствоведение</t>
  </si>
  <si>
    <t xml:space="preserve">7. Биология и медицина </t>
  </si>
  <si>
    <t>7.2. Зоологические науки и общая биология</t>
  </si>
  <si>
    <t xml:space="preserve">7.4. Спортивная наука и ЗОЖ </t>
  </si>
  <si>
    <t>6. Науки о Земле</t>
  </si>
  <si>
    <t xml:space="preserve">6.4. Североведение </t>
  </si>
  <si>
    <t xml:space="preserve">6.2. Экологические науки </t>
  </si>
  <si>
    <t xml:space="preserve">3. Информатика и компьютерные науки </t>
  </si>
  <si>
    <t>3.1. Программирование и алгоритмы</t>
  </si>
  <si>
    <t>4. Химические науки</t>
  </si>
  <si>
    <t>4.1.  Химические науки</t>
  </si>
  <si>
    <t xml:space="preserve">10.1. Общественные науки </t>
  </si>
  <si>
    <t xml:space="preserve">10.  Общественные науки </t>
  </si>
  <si>
    <t xml:space="preserve">10.2. Экономические науки </t>
  </si>
  <si>
    <t>8. Исторические науки</t>
  </si>
  <si>
    <t>8.1.  Исторические науки</t>
  </si>
  <si>
    <t>Егорова Люция Ивановна, Сивцева Кюннэй Владимировна</t>
  </si>
  <si>
    <t>7.5. Сельскохозяйственные науки</t>
  </si>
  <si>
    <t xml:space="preserve">11.4. Сравнительное сопоставительное изучение языков </t>
  </si>
  <si>
    <t>3.2. Информационные ресурсы</t>
  </si>
  <si>
    <t>9.3. Прикладной дизайн и декоративно-прикладное искусство</t>
  </si>
  <si>
    <t>9.2. Мода и дизайн</t>
  </si>
  <si>
    <t>7.1. Ботанические науки</t>
  </si>
  <si>
    <t xml:space="preserve">7.2. Зоологические науки и общая биология </t>
  </si>
  <si>
    <t>2. физика и астрономия</t>
  </si>
  <si>
    <t>2.1. Физические науки  и  астронимия</t>
  </si>
  <si>
    <t xml:space="preserve">12. Педагогические и психологические науки </t>
  </si>
  <si>
    <t>12.1. Педагогика</t>
  </si>
  <si>
    <t>12.2. Психология</t>
  </si>
  <si>
    <t>12.3. Методика преподавания</t>
  </si>
  <si>
    <t>11.2.  Якутская филология</t>
  </si>
  <si>
    <t>Исследование графиков функций посредством интерактивной динамической среды «Математический конструктор»</t>
  </si>
  <si>
    <t>Егорова Юлия Александровна, Кушнаренко Виолетта Григорьевна</t>
  </si>
  <si>
    <t>Павлов Илья Айаалович</t>
  </si>
  <si>
    <t>"Муравьиная ферма своими руками"</t>
  </si>
  <si>
    <t>Павлова Анна Дмитриевна - учитель начальных классов</t>
  </si>
  <si>
    <t>Кривошапкин Матвей Дмитриевич</t>
  </si>
  <si>
    <t>Выращивание тропических растений в условиях Полюса Холода</t>
  </si>
  <si>
    <t>Дмитриев Никита Александрович</t>
  </si>
  <si>
    <t>Мой прадед - участник ВОВ</t>
  </si>
  <si>
    <t>Громова Лилия Егоровна - учитель начальных классов</t>
  </si>
  <si>
    <t>Атласова Карина Каримовна</t>
  </si>
  <si>
    <t>Мой эксперимент "Нетрадиционные методы рисования "</t>
  </si>
  <si>
    <t>Егорова Ольга Владимировна - учитель начальных классов</t>
  </si>
  <si>
    <t>5. Техника и технологии</t>
  </si>
  <si>
    <t>5.1.  Технические науки</t>
  </si>
  <si>
    <t>Степанова Виолетта Гаврильевна</t>
  </si>
  <si>
    <t xml:space="preserve">Макет этноплощадки (Благоустройство территории школы) </t>
  </si>
  <si>
    <t xml:space="preserve">Иванова Мария Степановна </t>
  </si>
  <si>
    <t>Корякина Нарыйаана Николаевна</t>
  </si>
  <si>
    <t xml:space="preserve">Опасно ли батарейка. </t>
  </si>
  <si>
    <t xml:space="preserve">Атласова Саргылана Егоровна </t>
  </si>
  <si>
    <t xml:space="preserve">Слепцов Богдан Михайлович </t>
  </si>
  <si>
    <t>Куйаар ситиминэн үөрэх Өймөкөөн орто оскуолатын 3 кылааһын үөрэнээччилэригэр көдьүүһэ.</t>
  </si>
  <si>
    <t>Сидорова Инесса</t>
  </si>
  <si>
    <t>Ягоды Оймякона</t>
  </si>
  <si>
    <t xml:space="preserve">Готовцева Агафья Степановна </t>
  </si>
  <si>
    <t xml:space="preserve">Дьячковский Владимир </t>
  </si>
  <si>
    <t>Майнкрафт - полезная игра для детей</t>
  </si>
  <si>
    <t xml:space="preserve">Винокурова Анна Гаврильевна </t>
  </si>
  <si>
    <t>Винокурова Эвелина Сергеевна</t>
  </si>
  <si>
    <t xml:space="preserve">Хомус - саха музыкальнай инструмена </t>
  </si>
  <si>
    <t>Степанова Сандаара Семеновна</t>
  </si>
  <si>
    <t xml:space="preserve">Кыһын чыычаахтары аһатыы </t>
  </si>
  <si>
    <r>
      <rPr>
        <sz val="9"/>
        <color rgb="FF000000"/>
        <rFont val="Times New Roman"/>
        <family val="1"/>
        <charset val="204"/>
      </rPr>
      <t>Захаров Леонтий</t>
    </r>
    <r>
      <rPr>
        <b/>
        <sz val="9"/>
        <color rgb="FF000000"/>
        <rFont val="Times New Roman"/>
        <family val="1"/>
        <charset val="204"/>
      </rPr>
      <t xml:space="preserve"> </t>
    </r>
  </si>
  <si>
    <t>7.3. Медицинские науки</t>
  </si>
  <si>
    <t>МБОУ "ОСОШ им.Н.О.Кривошапкина"</t>
  </si>
  <si>
    <t>МБОУ "ЮСОШ им. П.В.Заболоцкого"</t>
  </si>
  <si>
    <t>МКОУ «ССОШ им. Т.И.Скрыбыкиной»</t>
  </si>
  <si>
    <t>МБОУ "ТСОШ им Н.М.Заболоцкого"</t>
  </si>
  <si>
    <t>МКОУ «СОШ им. Т.И.Скрыбыкиной»</t>
  </si>
  <si>
    <t xml:space="preserve">Атласов Айаан Сергеевич </t>
  </si>
  <si>
    <t xml:space="preserve">Мультик алфавит </t>
  </si>
  <si>
    <t>Атласова Саргылана Егоровна. Атласова Матрена Александровна</t>
  </si>
  <si>
    <t>Юрова Аврора Алексеевна</t>
  </si>
  <si>
    <t>4а</t>
  </si>
  <si>
    <t>Свойства и роль зеркал в современном мире</t>
  </si>
  <si>
    <t>Юрова Анастасия Владимировна</t>
  </si>
  <si>
    <t>Алексеенко Дарья Дмитриевна</t>
  </si>
  <si>
    <t>2а</t>
  </si>
  <si>
    <t>Домашние и дикие коты.</t>
  </si>
  <si>
    <t>Семахина Т.В.</t>
  </si>
  <si>
    <t>Максимова Ирина Владимировна</t>
  </si>
  <si>
    <t>Удивительный мир «людей моря»- дельфинов.</t>
  </si>
  <si>
    <t>Березкин Виктор</t>
  </si>
  <si>
    <t>«Изучение и сравнение видов подснежников»</t>
  </si>
  <si>
    <t xml:space="preserve">Слепцова Амелия </t>
  </si>
  <si>
    <t>Определение ростаи возраста рыб по чешуе</t>
  </si>
  <si>
    <t>Слепцов Алексей Константинович</t>
  </si>
  <si>
    <t>Дягилев Айал Игоревич</t>
  </si>
  <si>
    <t>Сохранение национальных традиций на примере сравнения сенокосной работы</t>
  </si>
  <si>
    <t>«Создание тренажера по усвоению таблицы умножения для начальных классов»</t>
  </si>
  <si>
    <t>Прокопьев Эрхан Михайлович</t>
  </si>
  <si>
    <t>статус участия</t>
  </si>
  <si>
    <t>сертификат</t>
  </si>
  <si>
    <t>диплом 1 степени</t>
  </si>
  <si>
    <t>диплом 3 степени</t>
  </si>
  <si>
    <t>диплом 2 степени</t>
  </si>
  <si>
    <t xml:space="preserve">Сивцева Асселия </t>
  </si>
  <si>
    <t xml:space="preserve">Данилова Саргылаана Гаврииловна </t>
  </si>
  <si>
    <t>Вред и польза шоколада</t>
  </si>
  <si>
    <t>Бурнашов Прокопий Семенович</t>
  </si>
  <si>
    <t>Дягилев Денис Геннадьевич</t>
  </si>
  <si>
    <t>Изучение ягод Оймяконья и их целебных свойств</t>
  </si>
  <si>
    <t>Луковцева Агафия Васильевна, учитель начальных классов</t>
  </si>
  <si>
    <t xml:space="preserve">Саввинова надежда иннокентьевна учитель нач. классов мбоу гимназия глобального образования </t>
  </si>
  <si>
    <r>
      <t>Итоги проведения муниципального этапа XXVI республиканской научной конференции-конкурса молодых исследователей имени академика В.П. Ларионова «Инникигэ хардыы – Professor V.P. Larionov «A Step into the Future» Science Fair</t>
    </r>
    <r>
      <rPr>
        <b/>
        <sz val="14"/>
        <color theme="1"/>
        <rFont val="TimesNewRomanPS-BoldMT"/>
      </rPr>
      <t xml:space="preserve">» </t>
    </r>
    <r>
      <rPr>
        <b/>
        <sz val="12"/>
        <color theme="1"/>
        <rFont val="Times New Roman"/>
        <family val="1"/>
        <charset val="204"/>
      </rPr>
      <t xml:space="preserve">в общеобразовательных учреждениях МО </t>
    </r>
    <r>
      <rPr>
        <sz val="12"/>
        <color rgb="FF000000"/>
        <rFont val="Times New Roman"/>
        <family val="1"/>
        <charset val="204"/>
      </rPr>
      <t>«</t>
    </r>
    <r>
      <rPr>
        <b/>
        <sz val="12"/>
        <color theme="1"/>
        <rFont val="Times New Roman"/>
        <family val="1"/>
        <charset val="204"/>
      </rPr>
      <t>Оймяконский улус (район)</t>
    </r>
    <r>
      <rPr>
        <b/>
        <sz val="12"/>
        <color rgb="FF000000"/>
        <rFont val="Times New Roman"/>
        <family val="1"/>
        <charset val="204"/>
      </rPr>
      <t>»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</t>
    </r>
  </si>
  <si>
    <t>Будаева Ирина Болотовна, учитель английского языка , высшая категория. Почетный работник РФ.</t>
  </si>
  <si>
    <r>
      <t>Список дипломантов муниципального этапа XXVI республиканской научной конференции-конкурса молодых исследователей имени академика В.П. Ларионова «Инникигэ хардыы – Professor V.P. Larionov «A Step into the Future» Science Fair</t>
    </r>
    <r>
      <rPr>
        <b/>
        <sz val="14"/>
        <color theme="1"/>
        <rFont val="TimesNewRomanPS-BoldMT"/>
      </rPr>
      <t xml:space="preserve">» </t>
    </r>
    <r>
      <rPr>
        <b/>
        <sz val="12"/>
        <color theme="1"/>
        <rFont val="Times New Roman"/>
        <family val="1"/>
        <charset val="204"/>
      </rPr>
      <t xml:space="preserve">в общеобразовательных учреждениях МО </t>
    </r>
    <r>
      <rPr>
        <sz val="12"/>
        <color rgb="FF000000"/>
        <rFont val="Times New Roman"/>
        <family val="1"/>
        <charset val="204"/>
      </rPr>
      <t>«</t>
    </r>
    <r>
      <rPr>
        <b/>
        <sz val="12"/>
        <color theme="1"/>
        <rFont val="Times New Roman"/>
        <family val="1"/>
        <charset val="204"/>
      </rPr>
      <t>Оймяконский улус (район)</t>
    </r>
    <r>
      <rPr>
        <b/>
        <sz val="12"/>
        <color rgb="FF000000"/>
        <rFont val="Times New Roman"/>
        <family val="1"/>
        <charset val="204"/>
      </rPr>
      <t>», рекомендованных к участию в региональном этапе мепроприятия</t>
    </r>
  </si>
  <si>
    <t>Приложение 2 к приказу МКУ "УО МО "Оймяконский улус (район)" от 17.12.2021 г № 475</t>
  </si>
  <si>
    <t>Приложение 3 к приказу МКУ "УО МО "Оймяконский улус (район)" от 17.12.2021 г № 475</t>
  </si>
  <si>
    <t>Приложение 1 к приказу МКУ "УО МО "Оймяконский улус (район)" от 17.12.2021 г № 475</t>
  </si>
  <si>
    <r>
      <t>Список обучающихся, рекомендованных РОО РС(Я) "Эндемик" к участию во Всероссийских форумах и научных практических конференциях по итогам муниципального этапа XXVI республиканской научной конференции-конкурса молодых исследователей имени академика В.П. Ларионова «Инникигэ хардыы – Professor V.P. Larionov «A Step into the Future» Science Fair</t>
    </r>
    <r>
      <rPr>
        <b/>
        <sz val="14"/>
        <color theme="1"/>
        <rFont val="TimesNewRomanPS-BoldMT"/>
      </rPr>
      <t xml:space="preserve">» </t>
    </r>
    <r>
      <rPr>
        <b/>
        <sz val="12"/>
        <color theme="1"/>
        <rFont val="Times New Roman"/>
        <family val="1"/>
        <charset val="204"/>
      </rPr>
      <t xml:space="preserve">в общеобразовательных учреждениях МО </t>
    </r>
    <r>
      <rPr>
        <sz val="12"/>
        <color rgb="FF000000"/>
        <rFont val="Times New Roman"/>
        <family val="1"/>
        <charset val="204"/>
      </rPr>
      <t>«</t>
    </r>
    <r>
      <rPr>
        <b/>
        <sz val="12"/>
        <color theme="1"/>
        <rFont val="Times New Roman"/>
        <family val="1"/>
        <charset val="204"/>
      </rPr>
      <t>Оймяконский улус (район)</t>
    </r>
    <r>
      <rPr>
        <b/>
        <sz val="12"/>
        <color rgb="FF000000"/>
        <rFont val="Times New Roman"/>
        <family val="1"/>
        <charset val="204"/>
      </rPr>
      <t>»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</t>
    </r>
  </si>
  <si>
    <t>Балаева Екатерина, Таркова Ангелина</t>
  </si>
  <si>
    <t>Охлопков Максим Михайлович</t>
  </si>
  <si>
    <t>Выращивание лука в домашних условиях</t>
  </si>
  <si>
    <t>Посельская Аграфена Егоровна</t>
  </si>
  <si>
    <t>социальная сеть как элемент современной жизн: плюсы и минусы</t>
  </si>
  <si>
    <t>Данилова Саргылана Гаврииловна - социальный педагог</t>
  </si>
  <si>
    <t>Винокурова Аяврина Семеновна</t>
  </si>
  <si>
    <t>«Что в имени тебе моем»</t>
  </si>
  <si>
    <t>Кутяркина Татьяна Ильинична - учитель английского языка</t>
  </si>
  <si>
    <t>Оймяконский</t>
  </si>
  <si>
    <t>название района/города</t>
  </si>
  <si>
    <t xml:space="preserve">XXVI Республиканская научная конференция – конкурс молодых исследователей имени В.П. Ларионова «Инникигэхардыы» – Professor V.P. Larionov «A StepintotheFuture» ScienceFair», 2021-2022 уч. год </t>
  </si>
  <si>
    <t>ЭТАПЫ КОНФЕРЕНЦИИ</t>
  </si>
  <si>
    <t>СРОКИ ПРОВЕДЕНИЯ</t>
  </si>
  <si>
    <t>ФОРМАТ ПРОВЕДЕНИЯ</t>
  </si>
  <si>
    <t>Школьный</t>
  </si>
  <si>
    <t>Муниципальный</t>
  </si>
  <si>
    <t>Региональный</t>
  </si>
  <si>
    <t>Количество участников на школьном этапе</t>
  </si>
  <si>
    <t>Количество детей</t>
  </si>
  <si>
    <t>В том числе по классам:</t>
  </si>
  <si>
    <t>ВСЕГО:</t>
  </si>
  <si>
    <t>Количество участников на муниципальном этапе</t>
  </si>
  <si>
    <t>Улус</t>
  </si>
  <si>
    <t>Количество школ</t>
  </si>
  <si>
    <t>Количество участников на региональном этапе</t>
  </si>
  <si>
    <t>Секции/Подсекции</t>
  </si>
  <si>
    <t>Количество участников</t>
  </si>
  <si>
    <t>Математика</t>
  </si>
  <si>
    <t>Математические науки</t>
  </si>
  <si>
    <t>Физика и астрономия</t>
  </si>
  <si>
    <t>Физические науки и астрономия</t>
  </si>
  <si>
    <t>Информатика и компьютерные науки</t>
  </si>
  <si>
    <t>Программирование и алгоритмы</t>
  </si>
  <si>
    <t>Информационные ресурсы</t>
  </si>
  <si>
    <t>Химия</t>
  </si>
  <si>
    <t>Химические науки</t>
  </si>
  <si>
    <t>Техника и технологии</t>
  </si>
  <si>
    <t xml:space="preserve">Технические науки </t>
  </si>
  <si>
    <t>Горная инженерия и энергетика</t>
  </si>
  <si>
    <t>Робототехника</t>
  </si>
  <si>
    <t>Научно-техническая выставка</t>
  </si>
  <si>
    <t>Науки о Земле и окружающей среде, краеведение, экология и безопасность жизнедеятельности</t>
  </si>
  <si>
    <t>Науки о Земле (география и геология)</t>
  </si>
  <si>
    <t>Экологические науки</t>
  </si>
  <si>
    <t xml:space="preserve">Техносферная безопасность </t>
  </si>
  <si>
    <t>Североведение</t>
  </si>
  <si>
    <t>Наследие А.Е. Кулаковского</t>
  </si>
  <si>
    <t>Геоинформационные технологии и дистанционное зондирование Земли, применение беспилотных технологий в геоматике (ГИС секция)</t>
  </si>
  <si>
    <t>Биология и медицина</t>
  </si>
  <si>
    <t>Ботанические науки</t>
  </si>
  <si>
    <t>Зоологические науки и общая биология</t>
  </si>
  <si>
    <t>Медицинские науки</t>
  </si>
  <si>
    <t>Спортивная наука и ЗОЖ</t>
  </si>
  <si>
    <t>Сельскохозяйственные науки</t>
  </si>
  <si>
    <t>Исторические науки</t>
  </si>
  <si>
    <t>Этнология и археология</t>
  </si>
  <si>
    <t>Культура и искусство</t>
  </si>
  <si>
    <t>Культурология и искусствоведение</t>
  </si>
  <si>
    <t>Мода и дизайн</t>
  </si>
  <si>
    <t>Прикладной дизайн и декоративно-прикладное искусство</t>
  </si>
  <si>
    <t>Музееведение</t>
  </si>
  <si>
    <t>Общественные науки</t>
  </si>
  <si>
    <t>Экономические науки</t>
  </si>
  <si>
    <t>Филология</t>
  </si>
  <si>
    <t>Русская филология</t>
  </si>
  <si>
    <t>Якутская филология</t>
  </si>
  <si>
    <t>Иностранные языки</t>
  </si>
  <si>
    <t>Сравнительно-сопоставительное изучение языков</t>
  </si>
  <si>
    <t>Педагогические и психологические науки</t>
  </si>
  <si>
    <t>Педагогика</t>
  </si>
  <si>
    <t>Психология</t>
  </si>
  <si>
    <t>Методика преподавания</t>
  </si>
  <si>
    <r>
      <t xml:space="preserve">Ответственный координатор в МР: </t>
    </r>
    <r>
      <rPr>
        <u/>
        <sz val="11"/>
        <color theme="1"/>
        <rFont val="Times New Roman"/>
        <family val="1"/>
        <charset val="204"/>
      </rPr>
      <t xml:space="preserve">              __________________/________________________/</t>
    </r>
  </si>
  <si>
    <t xml:space="preserve">Дата:   «_____»_________________2021 год </t>
  </si>
  <si>
    <t>1.1.</t>
  </si>
  <si>
    <t>2.1.</t>
  </si>
  <si>
    <t>3.1.</t>
  </si>
  <si>
    <t>3.2.</t>
  </si>
  <si>
    <t>4.1.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</si>
  <si>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</si>
  <si>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</si>
  <si>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</si>
  <si>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</si>
  <si>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</si>
  <si>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</si>
  <si>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</si>
  <si>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</si>
  <si>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</si>
  <si>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</si>
  <si>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7.1.</t>
  </si>
  <si>
    <t>7.2.</t>
  </si>
  <si>
    <t>7.3.</t>
  </si>
  <si>
    <t>7.4.</t>
  </si>
  <si>
    <t>7.5.</t>
  </si>
  <si>
    <t>8.1.</t>
  </si>
  <si>
    <t>8.2.</t>
  </si>
  <si>
    <t>9.1.</t>
  </si>
  <si>
    <t>9.2.</t>
  </si>
  <si>
    <t>9.3.</t>
  </si>
  <si>
    <t>9.4.</t>
  </si>
  <si>
    <t>10.1.</t>
  </si>
  <si>
    <t>10.2.</t>
  </si>
  <si>
    <t>11.1.</t>
  </si>
  <si>
    <t>11.2.</t>
  </si>
  <si>
    <t>11.3.</t>
  </si>
  <si>
    <t>11.4.</t>
  </si>
  <si>
    <t>12.1.</t>
  </si>
  <si>
    <t>12.2.</t>
  </si>
  <si>
    <t>Количество участников по секциям на муниципальном этапе</t>
  </si>
  <si>
    <t>12.3.</t>
  </si>
  <si>
    <t>онлайн-офлайн</t>
  </si>
  <si>
    <t>очно</t>
  </si>
  <si>
    <t>Статистический отчет МО "Оймяконский улус (район)"</t>
  </si>
  <si>
    <t>4-10 декабря 2021 года</t>
  </si>
  <si>
    <t>ноябрь 2021 года</t>
  </si>
  <si>
    <t>январь 2021 года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</si>
</sst>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NewRomanPS-BoldMT"/>
    </font>
    <font>
      <b/>
      <sz val="14"/>
      <color theme="1"/>
      <name val="TimesNewRomanPS-BoldMT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14" borderId="1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7" fillId="14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7" fillId="14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12" borderId="1" xfId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14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12" borderId="1" xfId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3" fillId="1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14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/>
    <xf numFmtId="0" fontId="10" fillId="14" borderId="1" xfId="1" applyFont="1" applyFill="1" applyBorder="1" applyAlignment="1">
      <alignment horizontal="left" vertical="center" wrapText="1"/>
    </xf>
    <xf numFmtId="0" fontId="7" fillId="14" borderId="2" xfId="0" applyFont="1" applyFill="1" applyBorder="1" applyAlignment="1">
      <alignment horizontal="left" vertical="center" wrapText="1"/>
    </xf>
    <xf numFmtId="0" fontId="7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left" vertical="center"/>
    </xf>
    <xf numFmtId="0" fontId="9" fillId="16" borderId="1" xfId="1" applyFont="1" applyFill="1" applyBorder="1" applyAlignment="1">
      <alignment horizontal="left" vertical="center" wrapText="1"/>
    </xf>
    <xf numFmtId="0" fontId="10" fillId="16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14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12" fillId="14" borderId="1" xfId="1" applyFont="1" applyFill="1" applyBorder="1" applyAlignment="1">
      <alignment vertical="center" wrapText="1"/>
    </xf>
    <xf numFmtId="16" fontId="3" fillId="14" borderId="1" xfId="0" applyNumberFormat="1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wrapText="1"/>
    </xf>
    <xf numFmtId="0" fontId="18" fillId="14" borderId="5" xfId="0" applyFont="1" applyFill="1" applyBorder="1" applyAlignment="1">
      <alignment horizontal="center" wrapText="1"/>
    </xf>
    <xf numFmtId="0" fontId="5" fillId="16" borderId="1" xfId="1" applyFont="1" applyFill="1" applyBorder="1" applyAlignment="1">
      <alignment vertical="center" wrapText="1"/>
    </xf>
    <xf numFmtId="0" fontId="19" fillId="14" borderId="1" xfId="0" applyFont="1" applyFill="1" applyBorder="1" applyAlignment="1">
      <alignment horizontal="left" vertical="center" wrapText="1"/>
    </xf>
    <xf numFmtId="0" fontId="19" fillId="1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0" fontId="10" fillId="14" borderId="1" xfId="1" applyFont="1" applyFill="1" applyBorder="1" applyAlignment="1">
      <alignment vertical="center" wrapText="1"/>
    </xf>
    <xf numFmtId="0" fontId="8" fillId="1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14" borderId="1" xfId="0" applyFont="1" applyFill="1" applyBorder="1" applyAlignment="1">
      <alignment horizontal="justify" vertical="center"/>
    </xf>
    <xf numFmtId="0" fontId="2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1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5" fillId="17" borderId="1" xfId="0" applyFont="1" applyFill="1" applyBorder="1" applyAlignment="1">
      <alignment vertical="top" wrapText="1"/>
    </xf>
    <xf numFmtId="0" fontId="15" fillId="17" borderId="1" xfId="0" applyFont="1" applyFill="1" applyBorder="1" applyAlignment="1">
      <alignment horizontal="right" vertical="top" wrapText="1"/>
    </xf>
    <xf numFmtId="0" fontId="15" fillId="17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vertical="top" wrapText="1"/>
    </xf>
    <xf numFmtId="0" fontId="21" fillId="0" borderId="6" xfId="0" applyFont="1" applyFill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14" borderId="3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M79"/>
  <sheetViews>
    <sheetView workbookViewId="0">
      <selection activeCell="E5" sqref="E5"/>
    </sheetView>
  </sheetViews>
  <sheetFormatPr defaultRowHeight="15"/>
  <cols>
    <col min="1" max="1" width="4.28515625" customWidth="1"/>
    <col min="2" max="2" width="5.7109375" customWidth="1"/>
    <col min="3" max="3" width="30.42578125" customWidth="1"/>
    <col min="4" max="4" width="19.7109375" customWidth="1"/>
    <col min="5" max="5" width="6.5703125" customWidth="1"/>
    <col min="6" max="6" width="38.28515625" customWidth="1"/>
    <col min="7" max="7" width="17.42578125" customWidth="1"/>
    <col min="8" max="8" width="19.28515625" customWidth="1"/>
    <col min="9" max="9" width="21.140625" customWidth="1"/>
    <col min="10" max="10" width="22" customWidth="1"/>
    <col min="11" max="11" width="7.85546875" customWidth="1"/>
    <col min="12" max="12" width="6.7109375" customWidth="1"/>
  </cols>
  <sheetData>
    <row r="1" spans="2:13">
      <c r="B1" s="1" t="s">
        <v>263</v>
      </c>
    </row>
    <row r="2" spans="2:13" ht="60.75" customHeight="1">
      <c r="B2" s="94" t="s">
        <v>258</v>
      </c>
      <c r="C2" s="94"/>
      <c r="D2" s="94"/>
      <c r="E2" s="94"/>
      <c r="F2" s="94"/>
      <c r="G2" s="94"/>
      <c r="H2" s="94"/>
      <c r="I2" s="94"/>
      <c r="J2" s="94"/>
      <c r="K2" s="43"/>
      <c r="L2" s="43"/>
      <c r="M2" s="43"/>
    </row>
    <row r="3" spans="2:13" ht="45" customHeight="1">
      <c r="B3" s="97" t="s">
        <v>0</v>
      </c>
      <c r="C3" s="97" t="s">
        <v>1</v>
      </c>
      <c r="D3" s="97" t="s">
        <v>2</v>
      </c>
      <c r="E3" s="97" t="s">
        <v>3</v>
      </c>
      <c r="F3" s="97" t="s">
        <v>4</v>
      </c>
      <c r="G3" s="97" t="s">
        <v>5</v>
      </c>
      <c r="H3" s="97" t="s">
        <v>6</v>
      </c>
      <c r="I3" s="97" t="s">
        <v>7</v>
      </c>
      <c r="J3" s="95" t="s">
        <v>245</v>
      </c>
      <c r="K3" s="43"/>
      <c r="L3" s="43"/>
      <c r="M3" s="43"/>
    </row>
    <row r="4" spans="2:13">
      <c r="B4" s="98"/>
      <c r="C4" s="98"/>
      <c r="D4" s="98"/>
      <c r="E4" s="98"/>
      <c r="F4" s="98"/>
      <c r="G4" s="98"/>
      <c r="H4" s="98"/>
      <c r="I4" s="98"/>
      <c r="J4" s="96"/>
      <c r="K4" s="43"/>
      <c r="L4" s="43"/>
      <c r="M4" s="43"/>
    </row>
    <row r="5" spans="2:13" ht="33.75" customHeight="1">
      <c r="B5" s="9">
        <v>1</v>
      </c>
      <c r="C5" s="10" t="s">
        <v>34</v>
      </c>
      <c r="D5" s="10" t="s">
        <v>219</v>
      </c>
      <c r="E5" s="44">
        <v>5</v>
      </c>
      <c r="F5" s="10" t="s">
        <v>35</v>
      </c>
      <c r="G5" s="16" t="s">
        <v>159</v>
      </c>
      <c r="H5" s="16" t="s">
        <v>160</v>
      </c>
      <c r="I5" s="10" t="s">
        <v>36</v>
      </c>
      <c r="J5" s="62" t="s">
        <v>249</v>
      </c>
      <c r="K5" s="43"/>
      <c r="L5" s="43"/>
      <c r="M5" s="43"/>
    </row>
    <row r="6" spans="2:13" ht="33.75" customHeight="1">
      <c r="B6" s="2">
        <f>B5+1</f>
        <v>2</v>
      </c>
      <c r="C6" s="10" t="s">
        <v>223</v>
      </c>
      <c r="D6" s="10" t="s">
        <v>218</v>
      </c>
      <c r="E6" s="44">
        <v>3</v>
      </c>
      <c r="F6" s="10" t="s">
        <v>224</v>
      </c>
      <c r="G6" s="16" t="s">
        <v>159</v>
      </c>
      <c r="H6" s="16" t="s">
        <v>171</v>
      </c>
      <c r="I6" s="40" t="s">
        <v>225</v>
      </c>
      <c r="J6" s="62" t="s">
        <v>248</v>
      </c>
      <c r="K6" s="43"/>
      <c r="L6" s="43"/>
      <c r="M6" s="43"/>
    </row>
    <row r="7" spans="2:13" ht="33.75" customHeight="1">
      <c r="B7" s="2">
        <f t="shared" ref="B7:B70" si="0">B6+1</f>
        <v>3</v>
      </c>
      <c r="C7" s="13" t="s">
        <v>209</v>
      </c>
      <c r="D7" s="13" t="s">
        <v>218</v>
      </c>
      <c r="E7" s="44">
        <v>4</v>
      </c>
      <c r="F7" s="13" t="s">
        <v>210</v>
      </c>
      <c r="G7" s="16" t="s">
        <v>159</v>
      </c>
      <c r="H7" s="16" t="s">
        <v>171</v>
      </c>
      <c r="I7" s="15" t="s">
        <v>211</v>
      </c>
      <c r="J7" s="62" t="s">
        <v>246</v>
      </c>
      <c r="K7" s="43"/>
      <c r="L7" s="43"/>
      <c r="M7" s="43"/>
    </row>
    <row r="8" spans="2:13" ht="33.75" customHeight="1">
      <c r="B8" s="2">
        <f t="shared" si="0"/>
        <v>4</v>
      </c>
      <c r="C8" s="13" t="s">
        <v>84</v>
      </c>
      <c r="D8" s="13" t="s">
        <v>81</v>
      </c>
      <c r="E8" s="44">
        <v>5</v>
      </c>
      <c r="F8" s="13" t="s">
        <v>85</v>
      </c>
      <c r="G8" s="17" t="s">
        <v>161</v>
      </c>
      <c r="H8" s="17" t="s">
        <v>162</v>
      </c>
      <c r="I8" s="13" t="s">
        <v>86</v>
      </c>
      <c r="J8" s="62" t="s">
        <v>247</v>
      </c>
      <c r="K8" s="43"/>
      <c r="L8" s="43"/>
      <c r="M8" s="43"/>
    </row>
    <row r="9" spans="2:13" ht="33.75" customHeight="1">
      <c r="B9" s="2">
        <f t="shared" si="0"/>
        <v>5</v>
      </c>
      <c r="C9" s="13" t="s">
        <v>147</v>
      </c>
      <c r="D9" s="13" t="s">
        <v>218</v>
      </c>
      <c r="E9" s="44">
        <v>5</v>
      </c>
      <c r="F9" s="13" t="s">
        <v>148</v>
      </c>
      <c r="G9" s="17" t="s">
        <v>161</v>
      </c>
      <c r="H9" s="17" t="s">
        <v>162</v>
      </c>
      <c r="I9" s="13" t="s">
        <v>144</v>
      </c>
      <c r="J9" s="62" t="s">
        <v>248</v>
      </c>
      <c r="K9" s="43"/>
      <c r="L9" s="43"/>
      <c r="M9" s="43"/>
    </row>
    <row r="10" spans="2:13" ht="33.75" customHeight="1">
      <c r="B10" s="2">
        <f t="shared" si="0"/>
        <v>6</v>
      </c>
      <c r="C10" s="13" t="s">
        <v>132</v>
      </c>
      <c r="D10" s="13" t="s">
        <v>218</v>
      </c>
      <c r="E10" s="44" t="s">
        <v>133</v>
      </c>
      <c r="F10" s="13" t="s">
        <v>134</v>
      </c>
      <c r="G10" s="18" t="s">
        <v>156</v>
      </c>
      <c r="H10" s="24" t="s">
        <v>157</v>
      </c>
      <c r="I10" s="13" t="s">
        <v>135</v>
      </c>
      <c r="J10" s="62" t="s">
        <v>249</v>
      </c>
      <c r="K10" s="43"/>
      <c r="L10" s="43"/>
      <c r="M10" s="43"/>
    </row>
    <row r="11" spans="2:13" ht="33.75" customHeight="1">
      <c r="B11" s="2">
        <f t="shared" si="0"/>
        <v>7</v>
      </c>
      <c r="C11" s="13" t="s">
        <v>145</v>
      </c>
      <c r="D11" s="13" t="s">
        <v>218</v>
      </c>
      <c r="E11" s="44">
        <v>5</v>
      </c>
      <c r="F11" s="13" t="s">
        <v>146</v>
      </c>
      <c r="G11" s="18" t="s">
        <v>156</v>
      </c>
      <c r="H11" s="24" t="s">
        <v>158</v>
      </c>
      <c r="I11" s="13" t="s">
        <v>144</v>
      </c>
      <c r="J11" s="62" t="s">
        <v>248</v>
      </c>
      <c r="K11" s="43"/>
      <c r="L11" s="43"/>
      <c r="M11" s="43"/>
    </row>
    <row r="12" spans="2:13" ht="33.75" customHeight="1">
      <c r="B12" s="2">
        <f t="shared" si="0"/>
        <v>8</v>
      </c>
      <c r="C12" s="13" t="s">
        <v>201</v>
      </c>
      <c r="D12" s="13" t="s">
        <v>218</v>
      </c>
      <c r="E12" s="44">
        <v>3</v>
      </c>
      <c r="F12" s="13" t="s">
        <v>202</v>
      </c>
      <c r="G12" s="18" t="s">
        <v>156</v>
      </c>
      <c r="H12" s="24" t="s">
        <v>158</v>
      </c>
      <c r="I12" s="15" t="s">
        <v>203</v>
      </c>
      <c r="J12" s="62" t="s">
        <v>248</v>
      </c>
      <c r="K12" s="43"/>
      <c r="L12" s="43"/>
      <c r="M12" s="43"/>
    </row>
    <row r="13" spans="2:13" ht="33.75" customHeight="1">
      <c r="B13" s="2">
        <f t="shared" si="0"/>
        <v>9</v>
      </c>
      <c r="C13" s="13" t="s">
        <v>214</v>
      </c>
      <c r="D13" s="13" t="s">
        <v>218</v>
      </c>
      <c r="E13" s="44">
        <v>4</v>
      </c>
      <c r="F13" s="13" t="s">
        <v>215</v>
      </c>
      <c r="G13" s="18" t="s">
        <v>156</v>
      </c>
      <c r="H13" s="24" t="s">
        <v>158</v>
      </c>
      <c r="I13" s="15" t="s">
        <v>211</v>
      </c>
      <c r="J13" s="62" t="s">
        <v>246</v>
      </c>
      <c r="K13" s="43"/>
      <c r="L13" s="43"/>
      <c r="M13" s="43"/>
    </row>
    <row r="14" spans="2:13" ht="33.75" customHeight="1">
      <c r="B14" s="2">
        <f t="shared" si="0"/>
        <v>10</v>
      </c>
      <c r="C14" s="13" t="s">
        <v>185</v>
      </c>
      <c r="D14" s="10" t="s">
        <v>219</v>
      </c>
      <c r="E14" s="44">
        <v>2</v>
      </c>
      <c r="F14" s="13" t="s">
        <v>186</v>
      </c>
      <c r="G14" s="19" t="s">
        <v>153</v>
      </c>
      <c r="H14" s="19" t="s">
        <v>174</v>
      </c>
      <c r="I14" s="11" t="s">
        <v>187</v>
      </c>
      <c r="J14" s="62" t="s">
        <v>248</v>
      </c>
      <c r="K14" s="43"/>
      <c r="L14" s="43"/>
      <c r="M14" s="43"/>
    </row>
    <row r="15" spans="2:13" ht="33.75" customHeight="1">
      <c r="B15" s="2">
        <f t="shared" si="0"/>
        <v>11</v>
      </c>
      <c r="C15" s="13" t="s">
        <v>188</v>
      </c>
      <c r="D15" s="10" t="s">
        <v>219</v>
      </c>
      <c r="E15" s="44">
        <v>2</v>
      </c>
      <c r="F15" s="13" t="s">
        <v>189</v>
      </c>
      <c r="G15" s="19" t="s">
        <v>153</v>
      </c>
      <c r="H15" s="19" t="s">
        <v>174</v>
      </c>
      <c r="I15" s="11" t="s">
        <v>187</v>
      </c>
      <c r="J15" s="62" t="s">
        <v>247</v>
      </c>
      <c r="K15" s="43"/>
      <c r="L15" s="43"/>
      <c r="M15" s="43"/>
    </row>
    <row r="16" spans="2:13" ht="33.75" customHeight="1">
      <c r="B16" s="2">
        <f t="shared" si="0"/>
        <v>12</v>
      </c>
      <c r="C16" s="13" t="s">
        <v>206</v>
      </c>
      <c r="D16" s="13" t="s">
        <v>218</v>
      </c>
      <c r="E16" s="44">
        <v>3</v>
      </c>
      <c r="F16" s="13" t="s">
        <v>207</v>
      </c>
      <c r="G16" s="19" t="s">
        <v>153</v>
      </c>
      <c r="H16" s="19" t="s">
        <v>174</v>
      </c>
      <c r="I16" s="15" t="s">
        <v>208</v>
      </c>
      <c r="J16" s="62" t="s">
        <v>246</v>
      </c>
      <c r="K16" s="43"/>
      <c r="L16" s="43"/>
      <c r="M16" s="43"/>
    </row>
    <row r="17" spans="2:13" ht="33.75" customHeight="1">
      <c r="B17" s="2">
        <f t="shared" si="0"/>
        <v>13</v>
      </c>
      <c r="C17" s="49" t="s">
        <v>254</v>
      </c>
      <c r="D17" s="46" t="s">
        <v>221</v>
      </c>
      <c r="E17" s="48">
        <v>4</v>
      </c>
      <c r="F17" s="49" t="s">
        <v>255</v>
      </c>
      <c r="G17" s="19" t="s">
        <v>153</v>
      </c>
      <c r="H17" s="19" t="s">
        <v>174</v>
      </c>
      <c r="I17" s="45" t="s">
        <v>256</v>
      </c>
      <c r="J17" s="63" t="s">
        <v>248</v>
      </c>
      <c r="K17" s="43"/>
      <c r="L17" s="43"/>
      <c r="M17" s="43"/>
    </row>
    <row r="18" spans="2:13" ht="33.75" customHeight="1">
      <c r="B18" s="2">
        <f t="shared" si="0"/>
        <v>14</v>
      </c>
      <c r="C18" s="13" t="s">
        <v>37</v>
      </c>
      <c r="D18" s="13" t="s">
        <v>219</v>
      </c>
      <c r="E18" s="44">
        <v>5</v>
      </c>
      <c r="F18" s="13" t="s">
        <v>38</v>
      </c>
      <c r="G18" s="19" t="s">
        <v>153</v>
      </c>
      <c r="H18" s="19" t="s">
        <v>154</v>
      </c>
      <c r="I18" s="13" t="s">
        <v>39</v>
      </c>
      <c r="J18" s="62" t="s">
        <v>248</v>
      </c>
      <c r="K18" s="43"/>
      <c r="L18" s="43"/>
      <c r="M18" s="43"/>
    </row>
    <row r="19" spans="2:13" ht="33.75" customHeight="1">
      <c r="B19" s="2">
        <f t="shared" si="0"/>
        <v>15</v>
      </c>
      <c r="C19" s="13" t="s">
        <v>142</v>
      </c>
      <c r="D19" s="13" t="s">
        <v>218</v>
      </c>
      <c r="E19" s="44">
        <v>5</v>
      </c>
      <c r="F19" s="13" t="s">
        <v>143</v>
      </c>
      <c r="G19" s="19" t="s">
        <v>153</v>
      </c>
      <c r="H19" s="19" t="s">
        <v>217</v>
      </c>
      <c r="I19" s="13" t="s">
        <v>144</v>
      </c>
      <c r="J19" s="62" t="s">
        <v>248</v>
      </c>
      <c r="K19" s="43"/>
      <c r="L19" s="43"/>
      <c r="M19" s="43"/>
    </row>
    <row r="20" spans="2:13" ht="33.75" customHeight="1">
      <c r="B20" s="2">
        <f t="shared" si="0"/>
        <v>16</v>
      </c>
      <c r="C20" s="65" t="s">
        <v>95</v>
      </c>
      <c r="D20" s="13" t="s">
        <v>23</v>
      </c>
      <c r="E20" s="44">
        <v>5</v>
      </c>
      <c r="F20" s="13" t="s">
        <v>30</v>
      </c>
      <c r="G20" s="19" t="s">
        <v>153</v>
      </c>
      <c r="H20" s="19" t="s">
        <v>155</v>
      </c>
      <c r="I20" s="13" t="s">
        <v>96</v>
      </c>
      <c r="J20" s="62" t="s">
        <v>248</v>
      </c>
      <c r="K20" s="43"/>
      <c r="L20" s="43"/>
      <c r="M20" s="43"/>
    </row>
    <row r="21" spans="2:13" ht="33.75" customHeight="1">
      <c r="B21" s="2">
        <f t="shared" si="0"/>
        <v>17</v>
      </c>
      <c r="C21" s="50" t="s">
        <v>216</v>
      </c>
      <c r="D21" s="46" t="s">
        <v>221</v>
      </c>
      <c r="E21" s="44">
        <v>3</v>
      </c>
      <c r="F21" s="46" t="s">
        <v>105</v>
      </c>
      <c r="G21" s="20" t="s">
        <v>166</v>
      </c>
      <c r="H21" s="20" t="s">
        <v>167</v>
      </c>
      <c r="I21" s="46" t="s">
        <v>106</v>
      </c>
      <c r="J21" s="62" t="s">
        <v>248</v>
      </c>
      <c r="K21" s="43"/>
      <c r="L21" s="43"/>
      <c r="M21" s="43"/>
    </row>
    <row r="22" spans="2:13" ht="33.75" customHeight="1">
      <c r="B22" s="2">
        <f t="shared" si="0"/>
        <v>18</v>
      </c>
      <c r="C22" s="51" t="s">
        <v>107</v>
      </c>
      <c r="D22" s="46" t="s">
        <v>221</v>
      </c>
      <c r="E22" s="44" t="s">
        <v>126</v>
      </c>
      <c r="F22" s="46" t="s">
        <v>108</v>
      </c>
      <c r="G22" s="20" t="s">
        <v>166</v>
      </c>
      <c r="H22" s="20" t="s">
        <v>167</v>
      </c>
      <c r="I22" s="46" t="s">
        <v>109</v>
      </c>
      <c r="J22" s="62" t="s">
        <v>248</v>
      </c>
      <c r="K22" s="43"/>
      <c r="L22" s="43"/>
      <c r="M22" s="43"/>
    </row>
    <row r="23" spans="2:13" ht="33.75" customHeight="1">
      <c r="B23" s="2">
        <f t="shared" si="0"/>
        <v>19</v>
      </c>
      <c r="C23" s="49" t="s">
        <v>190</v>
      </c>
      <c r="D23" s="13" t="s">
        <v>219</v>
      </c>
      <c r="E23" s="44">
        <v>2</v>
      </c>
      <c r="F23" s="13" t="s">
        <v>191</v>
      </c>
      <c r="G23" s="20" t="s">
        <v>166</v>
      </c>
      <c r="H23" s="20" t="s">
        <v>167</v>
      </c>
      <c r="I23" s="11" t="s">
        <v>192</v>
      </c>
      <c r="J23" s="62" t="s">
        <v>248</v>
      </c>
      <c r="K23" s="43"/>
      <c r="L23" s="43"/>
      <c r="M23" s="43"/>
    </row>
    <row r="24" spans="2:13" ht="33.75" customHeight="1">
      <c r="B24" s="2">
        <f t="shared" si="0"/>
        <v>20</v>
      </c>
      <c r="C24" s="13" t="s">
        <v>14</v>
      </c>
      <c r="D24" s="47" t="s">
        <v>220</v>
      </c>
      <c r="E24" s="44">
        <v>5</v>
      </c>
      <c r="F24" s="13" t="s">
        <v>15</v>
      </c>
      <c r="G24" s="21" t="s">
        <v>151</v>
      </c>
      <c r="H24" s="21" t="s">
        <v>152</v>
      </c>
      <c r="I24" s="13" t="s">
        <v>16</v>
      </c>
      <c r="J24" s="62" t="s">
        <v>248</v>
      </c>
      <c r="K24" s="43"/>
      <c r="L24" s="43"/>
      <c r="M24" s="43"/>
    </row>
    <row r="25" spans="2:13" ht="33.75" customHeight="1">
      <c r="B25" s="2">
        <f t="shared" si="0"/>
        <v>21</v>
      </c>
      <c r="C25" s="13" t="s">
        <v>193</v>
      </c>
      <c r="D25" s="13" t="s">
        <v>219</v>
      </c>
      <c r="E25" s="44">
        <v>3</v>
      </c>
      <c r="F25" s="13" t="s">
        <v>194</v>
      </c>
      <c r="G25" s="21" t="s">
        <v>151</v>
      </c>
      <c r="H25" s="21" t="s">
        <v>152</v>
      </c>
      <c r="I25" s="11" t="s">
        <v>195</v>
      </c>
      <c r="J25" s="62" t="s">
        <v>249</v>
      </c>
      <c r="K25" s="43"/>
      <c r="L25" s="43"/>
      <c r="M25" s="43"/>
    </row>
    <row r="26" spans="2:13" ht="33.75" customHeight="1">
      <c r="B26" s="2">
        <f t="shared" si="0"/>
        <v>22</v>
      </c>
      <c r="C26" s="13" t="s">
        <v>212</v>
      </c>
      <c r="D26" s="13" t="s">
        <v>218</v>
      </c>
      <c r="E26" s="44">
        <v>4</v>
      </c>
      <c r="F26" s="13" t="s">
        <v>213</v>
      </c>
      <c r="G26" s="21" t="s">
        <v>151</v>
      </c>
      <c r="H26" s="21" t="s">
        <v>152</v>
      </c>
      <c r="I26" s="15" t="s">
        <v>211</v>
      </c>
      <c r="J26" s="62" t="s">
        <v>248</v>
      </c>
      <c r="K26" s="43"/>
      <c r="L26" s="43"/>
      <c r="M26" s="43"/>
    </row>
    <row r="27" spans="2:13" ht="33.75" customHeight="1">
      <c r="B27" s="2">
        <f t="shared" si="0"/>
        <v>23</v>
      </c>
      <c r="C27" s="13" t="s">
        <v>198</v>
      </c>
      <c r="D27" s="13" t="s">
        <v>218</v>
      </c>
      <c r="E27" s="44">
        <v>5</v>
      </c>
      <c r="F27" s="13" t="s">
        <v>199</v>
      </c>
      <c r="G27" s="21" t="s">
        <v>151</v>
      </c>
      <c r="H27" s="21" t="s">
        <v>172</v>
      </c>
      <c r="I27" s="15" t="s">
        <v>200</v>
      </c>
      <c r="J27" s="62" t="s">
        <v>249</v>
      </c>
      <c r="K27" s="43"/>
      <c r="L27" s="43"/>
      <c r="M27" s="43"/>
    </row>
    <row r="28" spans="2:13" ht="33.75" customHeight="1">
      <c r="B28" s="2">
        <f t="shared" si="0"/>
        <v>24</v>
      </c>
      <c r="C28" s="13" t="s">
        <v>244</v>
      </c>
      <c r="D28" s="13" t="s">
        <v>23</v>
      </c>
      <c r="E28" s="44">
        <v>5</v>
      </c>
      <c r="F28" s="13" t="s">
        <v>24</v>
      </c>
      <c r="G28" s="22" t="s">
        <v>164</v>
      </c>
      <c r="H28" s="22" t="s">
        <v>163</v>
      </c>
      <c r="I28" s="13" t="s">
        <v>90</v>
      </c>
      <c r="J28" s="62" t="s">
        <v>248</v>
      </c>
      <c r="K28" s="43"/>
      <c r="L28" s="43"/>
      <c r="M28" s="43"/>
    </row>
    <row r="29" spans="2:13" ht="33.75" customHeight="1">
      <c r="B29" s="2">
        <f t="shared" si="0"/>
        <v>25</v>
      </c>
      <c r="C29" s="13" t="s">
        <v>93</v>
      </c>
      <c r="D29" s="13" t="s">
        <v>23</v>
      </c>
      <c r="E29" s="44">
        <v>5</v>
      </c>
      <c r="F29" s="13" t="s">
        <v>29</v>
      </c>
      <c r="G29" s="22" t="s">
        <v>164</v>
      </c>
      <c r="H29" s="22" t="s">
        <v>165</v>
      </c>
      <c r="I29" s="13" t="s">
        <v>94</v>
      </c>
      <c r="J29" s="62" t="s">
        <v>249</v>
      </c>
      <c r="K29" s="43"/>
      <c r="L29" s="43"/>
      <c r="M29" s="43"/>
    </row>
    <row r="30" spans="2:13" ht="33.75" customHeight="1">
      <c r="B30" s="2">
        <f t="shared" si="0"/>
        <v>26</v>
      </c>
      <c r="C30" s="13" t="s">
        <v>226</v>
      </c>
      <c r="D30" s="13" t="s">
        <v>81</v>
      </c>
      <c r="E30" s="44" t="s">
        <v>227</v>
      </c>
      <c r="F30" s="13" t="s">
        <v>228</v>
      </c>
      <c r="G30" s="22" t="s">
        <v>164</v>
      </c>
      <c r="H30" s="22" t="s">
        <v>163</v>
      </c>
      <c r="I30" s="15" t="s">
        <v>229</v>
      </c>
      <c r="J30" s="62" t="s">
        <v>247</v>
      </c>
      <c r="K30" s="43"/>
      <c r="L30" s="43"/>
      <c r="M30" s="43"/>
    </row>
    <row r="31" spans="2:13" ht="33.75" customHeight="1">
      <c r="B31" s="2">
        <f t="shared" si="0"/>
        <v>27</v>
      </c>
      <c r="C31" s="13" t="s">
        <v>230</v>
      </c>
      <c r="D31" s="13" t="s">
        <v>81</v>
      </c>
      <c r="E31" s="44" t="s">
        <v>231</v>
      </c>
      <c r="F31" s="13" t="s">
        <v>232</v>
      </c>
      <c r="G31" s="22" t="s">
        <v>164</v>
      </c>
      <c r="H31" s="22" t="s">
        <v>163</v>
      </c>
      <c r="I31" s="15" t="s">
        <v>233</v>
      </c>
      <c r="J31" s="63" t="s">
        <v>248</v>
      </c>
      <c r="K31" s="43"/>
      <c r="L31" s="43"/>
      <c r="M31" s="43"/>
    </row>
    <row r="32" spans="2:13" ht="33.75" customHeight="1">
      <c r="B32" s="2">
        <f t="shared" si="0"/>
        <v>28</v>
      </c>
      <c r="C32" s="13" t="s">
        <v>234</v>
      </c>
      <c r="D32" s="13" t="s">
        <v>81</v>
      </c>
      <c r="E32" s="44" t="s">
        <v>231</v>
      </c>
      <c r="F32" s="13" t="s">
        <v>235</v>
      </c>
      <c r="G32" s="22" t="s">
        <v>164</v>
      </c>
      <c r="H32" s="22" t="s">
        <v>163</v>
      </c>
      <c r="I32" s="15" t="s">
        <v>233</v>
      </c>
      <c r="J32" s="62" t="s">
        <v>248</v>
      </c>
      <c r="K32" s="43"/>
      <c r="L32" s="43"/>
      <c r="M32" s="43"/>
    </row>
    <row r="33" spans="2:13" ht="33.75" customHeight="1">
      <c r="B33" s="2">
        <f t="shared" si="0"/>
        <v>29</v>
      </c>
      <c r="C33" s="10" t="s">
        <v>236</v>
      </c>
      <c r="D33" s="13" t="s">
        <v>81</v>
      </c>
      <c r="E33" s="44" t="s">
        <v>231</v>
      </c>
      <c r="F33" s="10" t="s">
        <v>237</v>
      </c>
      <c r="G33" s="22" t="s">
        <v>164</v>
      </c>
      <c r="H33" s="22" t="s">
        <v>163</v>
      </c>
      <c r="I33" s="15" t="s">
        <v>233</v>
      </c>
      <c r="J33" s="62" t="s">
        <v>249</v>
      </c>
      <c r="K33" s="43"/>
      <c r="L33" s="43"/>
      <c r="M33" s="43"/>
    </row>
    <row r="34" spans="2:13" ht="33.75" customHeight="1">
      <c r="B34" s="2">
        <f t="shared" si="0"/>
        <v>30</v>
      </c>
      <c r="C34" s="52" t="s">
        <v>250</v>
      </c>
      <c r="D34" s="10" t="s">
        <v>219</v>
      </c>
      <c r="E34" s="48">
        <v>3</v>
      </c>
      <c r="F34" s="52" t="s">
        <v>252</v>
      </c>
      <c r="G34" s="22" t="s">
        <v>164</v>
      </c>
      <c r="H34" s="22" t="s">
        <v>163</v>
      </c>
      <c r="I34" s="45" t="s">
        <v>251</v>
      </c>
      <c r="J34" s="62" t="s">
        <v>249</v>
      </c>
      <c r="K34" s="43"/>
      <c r="L34" s="43"/>
      <c r="M34" s="43"/>
    </row>
    <row r="35" spans="2:13" ht="33.75" customHeight="1">
      <c r="B35" s="2">
        <f t="shared" si="0"/>
        <v>31</v>
      </c>
      <c r="C35" s="10" t="s">
        <v>113</v>
      </c>
      <c r="D35" s="12" t="s">
        <v>221</v>
      </c>
      <c r="E35" s="44">
        <v>3</v>
      </c>
      <c r="F35" s="14" t="s">
        <v>114</v>
      </c>
      <c r="G35" s="22" t="s">
        <v>164</v>
      </c>
      <c r="H35" s="22" t="s">
        <v>163</v>
      </c>
      <c r="I35" s="14" t="s">
        <v>106</v>
      </c>
      <c r="J35" s="62" t="s">
        <v>248</v>
      </c>
      <c r="K35" s="43"/>
      <c r="L35" s="43"/>
      <c r="M35" s="43"/>
    </row>
    <row r="36" spans="2:13" ht="33.75" customHeight="1">
      <c r="B36" s="2">
        <f t="shared" si="0"/>
        <v>32</v>
      </c>
      <c r="C36" s="10" t="s">
        <v>115</v>
      </c>
      <c r="D36" s="12" t="s">
        <v>221</v>
      </c>
      <c r="E36" s="44">
        <v>3</v>
      </c>
      <c r="F36" s="14" t="s">
        <v>116</v>
      </c>
      <c r="G36" s="22" t="s">
        <v>164</v>
      </c>
      <c r="H36" s="22" t="s">
        <v>163</v>
      </c>
      <c r="I36" s="10" t="s">
        <v>106</v>
      </c>
      <c r="J36" s="62" t="s">
        <v>249</v>
      </c>
      <c r="K36" s="43"/>
      <c r="L36" s="43"/>
      <c r="M36" s="43"/>
    </row>
    <row r="37" spans="2:13" ht="33.75" customHeight="1">
      <c r="B37" s="2">
        <f t="shared" si="0"/>
        <v>33</v>
      </c>
      <c r="C37" s="10" t="s">
        <v>117</v>
      </c>
      <c r="D37" s="12" t="s">
        <v>221</v>
      </c>
      <c r="E37" s="44">
        <v>3</v>
      </c>
      <c r="F37" s="14" t="s">
        <v>118</v>
      </c>
      <c r="G37" s="22" t="s">
        <v>164</v>
      </c>
      <c r="H37" s="22" t="s">
        <v>163</v>
      </c>
      <c r="I37" s="14" t="s">
        <v>257</v>
      </c>
      <c r="J37" s="62" t="s">
        <v>247</v>
      </c>
      <c r="K37" s="43"/>
      <c r="L37" s="43"/>
      <c r="M37" s="43"/>
    </row>
    <row r="38" spans="2:13" ht="33.75" customHeight="1">
      <c r="B38" s="2">
        <f t="shared" si="0"/>
        <v>34</v>
      </c>
      <c r="C38" s="53" t="s">
        <v>119</v>
      </c>
      <c r="D38" s="12" t="s">
        <v>221</v>
      </c>
      <c r="E38" s="44">
        <v>4</v>
      </c>
      <c r="F38" s="14" t="s">
        <v>120</v>
      </c>
      <c r="G38" s="22" t="s">
        <v>164</v>
      </c>
      <c r="H38" s="22" t="s">
        <v>163</v>
      </c>
      <c r="I38" s="14" t="s">
        <v>168</v>
      </c>
      <c r="J38" s="62" t="s">
        <v>249</v>
      </c>
      <c r="K38" s="43"/>
      <c r="L38" s="43"/>
      <c r="M38" s="43"/>
    </row>
    <row r="39" spans="2:13" ht="33.75" customHeight="1">
      <c r="B39" s="2">
        <f t="shared" si="0"/>
        <v>35</v>
      </c>
      <c r="C39" s="13" t="s">
        <v>204</v>
      </c>
      <c r="D39" s="13" t="s">
        <v>218</v>
      </c>
      <c r="E39" s="44">
        <v>3</v>
      </c>
      <c r="F39" s="13" t="s">
        <v>205</v>
      </c>
      <c r="G39" s="54" t="s">
        <v>178</v>
      </c>
      <c r="H39" s="54" t="s">
        <v>179</v>
      </c>
      <c r="I39" s="15" t="s">
        <v>203</v>
      </c>
      <c r="J39" s="62" t="s">
        <v>246</v>
      </c>
      <c r="K39" s="43"/>
      <c r="L39" s="43"/>
      <c r="M39" s="43"/>
    </row>
    <row r="40" spans="2:13" ht="33.75" customHeight="1">
      <c r="B40" s="2">
        <f t="shared" si="0"/>
        <v>36</v>
      </c>
      <c r="C40" s="5" t="s">
        <v>66</v>
      </c>
      <c r="D40" s="26" t="s">
        <v>219</v>
      </c>
      <c r="E40" s="7">
        <v>8</v>
      </c>
      <c r="F40" s="2" t="s">
        <v>67</v>
      </c>
      <c r="G40" s="30" t="s">
        <v>176</v>
      </c>
      <c r="H40" s="30" t="s">
        <v>177</v>
      </c>
      <c r="I40" s="42" t="s">
        <v>68</v>
      </c>
      <c r="J40" s="61" t="s">
        <v>248</v>
      </c>
      <c r="K40" s="43"/>
      <c r="L40" s="43"/>
      <c r="M40" s="43"/>
    </row>
    <row r="41" spans="2:13" ht="33.75" customHeight="1">
      <c r="B41" s="2">
        <f t="shared" si="0"/>
        <v>37</v>
      </c>
      <c r="C41" s="8" t="s">
        <v>60</v>
      </c>
      <c r="D41" s="26" t="s">
        <v>219</v>
      </c>
      <c r="E41" s="7">
        <v>8</v>
      </c>
      <c r="F41" s="2" t="s">
        <v>61</v>
      </c>
      <c r="G41" s="23" t="s">
        <v>159</v>
      </c>
      <c r="H41" s="23" t="s">
        <v>160</v>
      </c>
      <c r="I41" s="42" t="s">
        <v>62</v>
      </c>
      <c r="J41" s="61" t="s">
        <v>248</v>
      </c>
      <c r="K41" s="43"/>
      <c r="L41" s="43"/>
      <c r="M41" s="43"/>
    </row>
    <row r="42" spans="2:13" ht="33.75" customHeight="1">
      <c r="B42" s="2">
        <f t="shared" si="0"/>
        <v>38</v>
      </c>
      <c r="C42" s="5" t="s">
        <v>33</v>
      </c>
      <c r="D42" s="26" t="s">
        <v>23</v>
      </c>
      <c r="E42" s="7">
        <v>9</v>
      </c>
      <c r="F42" s="2" t="s">
        <v>243</v>
      </c>
      <c r="G42" s="23" t="s">
        <v>159</v>
      </c>
      <c r="H42" s="23" t="s">
        <v>160</v>
      </c>
      <c r="I42" s="42" t="s">
        <v>98</v>
      </c>
      <c r="J42" s="61" t="s">
        <v>249</v>
      </c>
      <c r="K42" s="43"/>
      <c r="L42" s="43"/>
      <c r="M42" s="43"/>
    </row>
    <row r="43" spans="2:13" ht="33.75" customHeight="1">
      <c r="B43" s="2">
        <f t="shared" si="0"/>
        <v>39</v>
      </c>
      <c r="C43" s="5" t="s">
        <v>102</v>
      </c>
      <c r="D43" s="27" t="s">
        <v>221</v>
      </c>
      <c r="E43" s="7" t="s">
        <v>125</v>
      </c>
      <c r="F43" s="2" t="s">
        <v>103</v>
      </c>
      <c r="G43" s="23" t="s">
        <v>159</v>
      </c>
      <c r="H43" s="23" t="s">
        <v>160</v>
      </c>
      <c r="I43" s="42" t="s">
        <v>104</v>
      </c>
      <c r="J43" s="61" t="s">
        <v>247</v>
      </c>
      <c r="K43" s="43"/>
      <c r="L43" s="43"/>
      <c r="M43" s="43"/>
    </row>
    <row r="44" spans="2:13" ht="33.75" customHeight="1">
      <c r="B44" s="2">
        <f t="shared" si="0"/>
        <v>40</v>
      </c>
      <c r="C44" s="5" t="s">
        <v>80</v>
      </c>
      <c r="D44" s="26" t="s">
        <v>81</v>
      </c>
      <c r="E44" s="7">
        <v>10</v>
      </c>
      <c r="F44" s="2" t="s">
        <v>82</v>
      </c>
      <c r="G44" s="23" t="s">
        <v>159</v>
      </c>
      <c r="H44" s="23" t="s">
        <v>160</v>
      </c>
      <c r="I44" s="42" t="s">
        <v>83</v>
      </c>
      <c r="J44" s="61" t="s">
        <v>247</v>
      </c>
      <c r="K44" s="43"/>
      <c r="L44" s="43"/>
      <c r="M44" s="43"/>
    </row>
    <row r="45" spans="2:13" ht="33.75" customHeight="1">
      <c r="B45" s="2">
        <f t="shared" si="0"/>
        <v>41</v>
      </c>
      <c r="C45" s="5" t="s">
        <v>46</v>
      </c>
      <c r="D45" s="26" t="s">
        <v>219</v>
      </c>
      <c r="E45" s="60" t="s">
        <v>47</v>
      </c>
      <c r="F45" s="2" t="s">
        <v>48</v>
      </c>
      <c r="G45" s="23" t="s">
        <v>159</v>
      </c>
      <c r="H45" s="23" t="s">
        <v>171</v>
      </c>
      <c r="I45" s="42" t="s">
        <v>49</v>
      </c>
      <c r="J45" s="61" t="s">
        <v>249</v>
      </c>
      <c r="K45" s="43"/>
      <c r="L45" s="43"/>
      <c r="M45" s="43"/>
    </row>
    <row r="46" spans="2:13" ht="33.75" customHeight="1">
      <c r="B46" s="2">
        <f t="shared" si="0"/>
        <v>42</v>
      </c>
      <c r="C46" s="5" t="s">
        <v>184</v>
      </c>
      <c r="D46" s="26" t="s">
        <v>81</v>
      </c>
      <c r="E46" s="2">
        <v>10</v>
      </c>
      <c r="F46" s="2" t="s">
        <v>183</v>
      </c>
      <c r="G46" s="23" t="s">
        <v>159</v>
      </c>
      <c r="H46" s="23" t="s">
        <v>171</v>
      </c>
      <c r="I46" s="42" t="s">
        <v>83</v>
      </c>
      <c r="J46" s="61" t="s">
        <v>247</v>
      </c>
      <c r="K46" s="43"/>
      <c r="L46" s="43"/>
      <c r="M46" s="43"/>
    </row>
    <row r="47" spans="2:13" ht="33.75" customHeight="1">
      <c r="B47" s="2">
        <f t="shared" si="0"/>
        <v>43</v>
      </c>
      <c r="C47" s="5" t="s">
        <v>58</v>
      </c>
      <c r="D47" s="26" t="s">
        <v>219</v>
      </c>
      <c r="E47" s="2">
        <v>7</v>
      </c>
      <c r="F47" s="2" t="s">
        <v>59</v>
      </c>
      <c r="G47" s="31" t="s">
        <v>161</v>
      </c>
      <c r="H47" s="31" t="s">
        <v>162</v>
      </c>
      <c r="I47" s="42" t="s">
        <v>45</v>
      </c>
      <c r="J47" s="61" t="s">
        <v>247</v>
      </c>
      <c r="K47" s="43"/>
      <c r="L47" s="43"/>
      <c r="M47" s="43"/>
    </row>
    <row r="48" spans="2:13" ht="33.75" customHeight="1">
      <c r="B48" s="2">
        <f t="shared" si="0"/>
        <v>44</v>
      </c>
      <c r="C48" s="5" t="s">
        <v>11</v>
      </c>
      <c r="D48" s="28" t="s">
        <v>220</v>
      </c>
      <c r="E48" s="2">
        <v>9</v>
      </c>
      <c r="F48" s="2" t="s">
        <v>12</v>
      </c>
      <c r="G48" s="32" t="s">
        <v>156</v>
      </c>
      <c r="H48" s="33" t="s">
        <v>158</v>
      </c>
      <c r="I48" s="42" t="s">
        <v>13</v>
      </c>
      <c r="J48" s="61" t="s">
        <v>246</v>
      </c>
      <c r="K48" s="43"/>
      <c r="L48" s="43"/>
      <c r="M48" s="43"/>
    </row>
    <row r="49" spans="2:13" ht="33.75" customHeight="1">
      <c r="B49" s="2">
        <f t="shared" si="0"/>
        <v>45</v>
      </c>
      <c r="C49" s="5" t="s">
        <v>63</v>
      </c>
      <c r="D49" s="26" t="s">
        <v>219</v>
      </c>
      <c r="E49" s="2">
        <v>8</v>
      </c>
      <c r="F49" s="2" t="s">
        <v>64</v>
      </c>
      <c r="G49" s="32" t="s">
        <v>156</v>
      </c>
      <c r="H49" s="33" t="s">
        <v>158</v>
      </c>
      <c r="I49" s="42" t="s">
        <v>65</v>
      </c>
      <c r="J49" s="61" t="s">
        <v>249</v>
      </c>
      <c r="K49" s="43"/>
      <c r="L49" s="43"/>
      <c r="M49" s="43"/>
    </row>
    <row r="50" spans="2:13" ht="33.75" customHeight="1">
      <c r="B50" s="2">
        <f t="shared" si="0"/>
        <v>46</v>
      </c>
      <c r="C50" s="5" t="s">
        <v>87</v>
      </c>
      <c r="D50" s="26" t="s">
        <v>81</v>
      </c>
      <c r="E50" s="2">
        <v>9</v>
      </c>
      <c r="F50" s="2" t="s">
        <v>88</v>
      </c>
      <c r="G50" s="34" t="s">
        <v>153</v>
      </c>
      <c r="H50" s="34" t="s">
        <v>174</v>
      </c>
      <c r="I50" s="42" t="s">
        <v>89</v>
      </c>
      <c r="J50" s="61" t="s">
        <v>247</v>
      </c>
      <c r="K50" s="43"/>
      <c r="L50" s="43"/>
      <c r="M50" s="43"/>
    </row>
    <row r="51" spans="2:13" ht="33.75" customHeight="1">
      <c r="B51" s="2">
        <f t="shared" si="0"/>
        <v>47</v>
      </c>
      <c r="C51" s="5" t="s">
        <v>71</v>
      </c>
      <c r="D51" s="26" t="s">
        <v>219</v>
      </c>
      <c r="E51" s="2">
        <v>9</v>
      </c>
      <c r="F51" s="2" t="s">
        <v>72</v>
      </c>
      <c r="G51" s="34" t="s">
        <v>153</v>
      </c>
      <c r="H51" s="34" t="s">
        <v>174</v>
      </c>
      <c r="I51" s="42" t="s">
        <v>36</v>
      </c>
      <c r="J51" s="61" t="s">
        <v>247</v>
      </c>
      <c r="K51" s="43"/>
      <c r="L51" s="43"/>
      <c r="M51" s="43"/>
    </row>
    <row r="52" spans="2:13" ht="33.75" customHeight="1">
      <c r="B52" s="2">
        <f t="shared" si="0"/>
        <v>48</v>
      </c>
      <c r="C52" s="5" t="s">
        <v>27</v>
      </c>
      <c r="D52" s="26" t="s">
        <v>23</v>
      </c>
      <c r="E52" s="2">
        <v>6</v>
      </c>
      <c r="F52" s="2" t="s">
        <v>28</v>
      </c>
      <c r="G52" s="34" t="s">
        <v>153</v>
      </c>
      <c r="H52" s="34" t="s">
        <v>175</v>
      </c>
      <c r="I52" s="42" t="s">
        <v>92</v>
      </c>
      <c r="J52" s="61" t="s">
        <v>247</v>
      </c>
      <c r="K52" s="43"/>
      <c r="L52" s="43"/>
      <c r="M52" s="43"/>
    </row>
    <row r="53" spans="2:13" ht="33.75" customHeight="1">
      <c r="B53" s="2">
        <f t="shared" si="0"/>
        <v>49</v>
      </c>
      <c r="C53" s="5" t="s">
        <v>238</v>
      </c>
      <c r="D53" s="27" t="s">
        <v>221</v>
      </c>
      <c r="E53" s="2">
        <v>9</v>
      </c>
      <c r="F53" s="2" t="s">
        <v>239</v>
      </c>
      <c r="G53" s="34" t="s">
        <v>153</v>
      </c>
      <c r="H53" s="34" t="s">
        <v>175</v>
      </c>
      <c r="I53" s="42" t="s">
        <v>240</v>
      </c>
      <c r="J53" s="61" t="s">
        <v>248</v>
      </c>
      <c r="K53" s="43"/>
      <c r="L53" s="43"/>
      <c r="M53" s="43"/>
    </row>
    <row r="54" spans="2:13" ht="33.75" customHeight="1">
      <c r="B54" s="2">
        <f t="shared" si="0"/>
        <v>50</v>
      </c>
      <c r="C54" s="5" t="s">
        <v>40</v>
      </c>
      <c r="D54" s="26" t="s">
        <v>219</v>
      </c>
      <c r="E54" s="2">
        <v>6</v>
      </c>
      <c r="F54" s="2" t="s">
        <v>41</v>
      </c>
      <c r="G54" s="34" t="s">
        <v>153</v>
      </c>
      <c r="H54" s="34" t="s">
        <v>155</v>
      </c>
      <c r="I54" s="42" t="s">
        <v>42</v>
      </c>
      <c r="J54" s="61" t="s">
        <v>246</v>
      </c>
      <c r="K54" s="43"/>
      <c r="L54" s="43"/>
      <c r="M54" s="43"/>
    </row>
    <row r="55" spans="2:13" ht="33.75" customHeight="1">
      <c r="B55" s="2">
        <f t="shared" si="0"/>
        <v>51</v>
      </c>
      <c r="C55" s="5" t="s">
        <v>127</v>
      </c>
      <c r="D55" s="26" t="s">
        <v>218</v>
      </c>
      <c r="E55" s="2">
        <v>7</v>
      </c>
      <c r="F55" s="2" t="s">
        <v>128</v>
      </c>
      <c r="G55" s="34" t="s">
        <v>153</v>
      </c>
      <c r="H55" s="34" t="s">
        <v>155</v>
      </c>
      <c r="I55" s="42" t="s">
        <v>129</v>
      </c>
      <c r="J55" s="61" t="s">
        <v>249</v>
      </c>
      <c r="K55" s="43"/>
      <c r="L55" s="43"/>
      <c r="M55" s="43"/>
    </row>
    <row r="56" spans="2:13" ht="33.75" customHeight="1">
      <c r="B56" s="2">
        <f t="shared" si="0"/>
        <v>52</v>
      </c>
      <c r="C56" s="5" t="s">
        <v>17</v>
      </c>
      <c r="D56" s="28" t="s">
        <v>222</v>
      </c>
      <c r="E56" s="2">
        <v>6</v>
      </c>
      <c r="F56" s="2" t="s">
        <v>18</v>
      </c>
      <c r="G56" s="34" t="s">
        <v>153</v>
      </c>
      <c r="H56" s="34" t="s">
        <v>169</v>
      </c>
      <c r="I56" s="42" t="s">
        <v>19</v>
      </c>
      <c r="J56" s="61" t="s">
        <v>246</v>
      </c>
      <c r="K56" s="43"/>
      <c r="L56" s="43"/>
      <c r="M56" s="43"/>
    </row>
    <row r="57" spans="2:13" ht="33.75" customHeight="1">
      <c r="B57" s="2">
        <f t="shared" si="0"/>
        <v>53</v>
      </c>
      <c r="C57" s="8" t="s">
        <v>31</v>
      </c>
      <c r="D57" s="29" t="s">
        <v>23</v>
      </c>
      <c r="E57" s="2">
        <v>11</v>
      </c>
      <c r="F57" s="2" t="s">
        <v>32</v>
      </c>
      <c r="G57" s="34" t="s">
        <v>153</v>
      </c>
      <c r="H57" s="34" t="s">
        <v>169</v>
      </c>
      <c r="I57" s="55" t="s">
        <v>97</v>
      </c>
      <c r="J57" s="61" t="s">
        <v>247</v>
      </c>
      <c r="K57" s="43"/>
      <c r="L57" s="43"/>
      <c r="M57" s="43"/>
    </row>
    <row r="58" spans="2:13" ht="33.75" customHeight="1">
      <c r="B58" s="2">
        <f t="shared" si="0"/>
        <v>54</v>
      </c>
      <c r="C58" s="5" t="s">
        <v>130</v>
      </c>
      <c r="D58" s="26" t="s">
        <v>218</v>
      </c>
      <c r="E58" s="2">
        <v>6</v>
      </c>
      <c r="F58" s="2" t="s">
        <v>131</v>
      </c>
      <c r="G58" s="34" t="s">
        <v>153</v>
      </c>
      <c r="H58" s="34" t="s">
        <v>169</v>
      </c>
      <c r="I58" s="55" t="s">
        <v>129</v>
      </c>
      <c r="J58" s="61" t="s">
        <v>248</v>
      </c>
      <c r="K58" s="43"/>
      <c r="L58" s="43"/>
      <c r="M58" s="43"/>
    </row>
    <row r="59" spans="2:13" ht="33.75" customHeight="1">
      <c r="B59" s="2">
        <f t="shared" si="0"/>
        <v>55</v>
      </c>
      <c r="C59" s="5" t="s">
        <v>43</v>
      </c>
      <c r="D59" s="26" t="s">
        <v>219</v>
      </c>
      <c r="E59" s="2">
        <v>6</v>
      </c>
      <c r="F59" s="2" t="s">
        <v>44</v>
      </c>
      <c r="G59" s="35" t="s">
        <v>166</v>
      </c>
      <c r="H59" s="35" t="s">
        <v>167</v>
      </c>
      <c r="I59" s="55" t="s">
        <v>45</v>
      </c>
      <c r="J59" s="61" t="s">
        <v>246</v>
      </c>
      <c r="K59" s="43"/>
      <c r="L59" s="43"/>
      <c r="M59" s="43"/>
    </row>
    <row r="60" spans="2:13" ht="33.75" customHeight="1">
      <c r="B60" s="2">
        <f t="shared" si="0"/>
        <v>56</v>
      </c>
      <c r="C60" s="5" t="s">
        <v>55</v>
      </c>
      <c r="D60" s="26" t="s">
        <v>219</v>
      </c>
      <c r="E60" s="2">
        <v>7</v>
      </c>
      <c r="F60" s="2" t="s">
        <v>56</v>
      </c>
      <c r="G60" s="35" t="s">
        <v>166</v>
      </c>
      <c r="H60" s="35" t="s">
        <v>167</v>
      </c>
      <c r="I60" s="55" t="s">
        <v>57</v>
      </c>
      <c r="J60" s="61" t="s">
        <v>246</v>
      </c>
      <c r="K60" s="43"/>
      <c r="L60" s="43"/>
      <c r="M60" s="43"/>
    </row>
    <row r="61" spans="2:13" ht="33.75" customHeight="1">
      <c r="B61" s="2">
        <f t="shared" si="0"/>
        <v>57</v>
      </c>
      <c r="C61" s="5" t="s">
        <v>75</v>
      </c>
      <c r="D61" s="26" t="s">
        <v>219</v>
      </c>
      <c r="E61" s="2">
        <v>10</v>
      </c>
      <c r="F61" s="2" t="s">
        <v>76</v>
      </c>
      <c r="G61" s="35" t="s">
        <v>166</v>
      </c>
      <c r="H61" s="35" t="s">
        <v>167</v>
      </c>
      <c r="I61" s="55" t="s">
        <v>39</v>
      </c>
      <c r="J61" s="61" t="s">
        <v>248</v>
      </c>
      <c r="K61" s="43"/>
      <c r="L61" s="43"/>
      <c r="M61" s="43"/>
    </row>
    <row r="62" spans="2:13" ht="33.75" customHeight="1">
      <c r="B62" s="2">
        <f t="shared" si="0"/>
        <v>58</v>
      </c>
      <c r="C62" s="6" t="s">
        <v>110</v>
      </c>
      <c r="D62" s="27" t="s">
        <v>221</v>
      </c>
      <c r="E62" s="2">
        <v>11</v>
      </c>
      <c r="F62" s="3" t="s">
        <v>111</v>
      </c>
      <c r="G62" s="35" t="s">
        <v>166</v>
      </c>
      <c r="H62" s="35" t="s">
        <v>167</v>
      </c>
      <c r="I62" s="56" t="s">
        <v>112</v>
      </c>
      <c r="J62" s="61" t="s">
        <v>249</v>
      </c>
      <c r="K62" s="43"/>
      <c r="L62" s="43"/>
      <c r="M62" s="43"/>
    </row>
    <row r="63" spans="2:13" ht="33.75" customHeight="1">
      <c r="B63" s="2">
        <f t="shared" si="0"/>
        <v>59</v>
      </c>
      <c r="C63" s="6" t="s">
        <v>241</v>
      </c>
      <c r="D63" s="27" t="s">
        <v>221</v>
      </c>
      <c r="E63" s="2">
        <v>8</v>
      </c>
      <c r="F63" s="3" t="s">
        <v>242</v>
      </c>
      <c r="G63" s="35" t="s">
        <v>166</v>
      </c>
      <c r="H63" s="35" t="s">
        <v>167</v>
      </c>
      <c r="I63" s="56" t="s">
        <v>112</v>
      </c>
      <c r="J63" s="61" t="s">
        <v>248</v>
      </c>
      <c r="K63" s="43"/>
      <c r="L63" s="43"/>
      <c r="M63" s="43"/>
    </row>
    <row r="64" spans="2:13" ht="33.75" customHeight="1">
      <c r="B64" s="2">
        <f t="shared" si="0"/>
        <v>60</v>
      </c>
      <c r="C64" s="5" t="s">
        <v>136</v>
      </c>
      <c r="D64" s="26" t="s">
        <v>218</v>
      </c>
      <c r="E64" s="2">
        <v>10</v>
      </c>
      <c r="F64" s="2" t="s">
        <v>137</v>
      </c>
      <c r="G64" s="35" t="s">
        <v>166</v>
      </c>
      <c r="H64" s="35" t="s">
        <v>167</v>
      </c>
      <c r="I64" s="55" t="s">
        <v>135</v>
      </c>
      <c r="J64" s="61" t="s">
        <v>248</v>
      </c>
      <c r="K64" s="43"/>
      <c r="L64" s="43"/>
      <c r="M64" s="43"/>
    </row>
    <row r="65" spans="2:13" ht="33.75" customHeight="1">
      <c r="B65" s="2">
        <f t="shared" si="0"/>
        <v>61</v>
      </c>
      <c r="C65" s="5" t="s">
        <v>50</v>
      </c>
      <c r="D65" s="26" t="s">
        <v>219</v>
      </c>
      <c r="E65" s="2">
        <v>7</v>
      </c>
      <c r="F65" s="2" t="s">
        <v>51</v>
      </c>
      <c r="G65" s="36" t="s">
        <v>151</v>
      </c>
      <c r="H65" s="36" t="s">
        <v>152</v>
      </c>
      <c r="I65" s="55" t="s">
        <v>52</v>
      </c>
      <c r="J65" s="61" t="s">
        <v>246</v>
      </c>
      <c r="K65" s="43"/>
      <c r="L65" s="43"/>
      <c r="M65" s="43"/>
    </row>
    <row r="66" spans="2:13" ht="33.75" customHeight="1">
      <c r="B66" s="2">
        <f t="shared" si="0"/>
        <v>62</v>
      </c>
      <c r="C66" s="5" t="s">
        <v>53</v>
      </c>
      <c r="D66" s="26" t="s">
        <v>219</v>
      </c>
      <c r="E66" s="2">
        <v>7</v>
      </c>
      <c r="F66" s="2" t="s">
        <v>54</v>
      </c>
      <c r="G66" s="36" t="s">
        <v>151</v>
      </c>
      <c r="H66" s="36" t="s">
        <v>172</v>
      </c>
      <c r="I66" s="55" t="s">
        <v>45</v>
      </c>
      <c r="J66" s="61" t="s">
        <v>246</v>
      </c>
      <c r="K66" s="43"/>
      <c r="L66" s="43"/>
      <c r="M66" s="43"/>
    </row>
    <row r="67" spans="2:13" ht="33.75" customHeight="1">
      <c r="B67" s="2">
        <f t="shared" si="0"/>
        <v>63</v>
      </c>
      <c r="C67" s="5" t="s">
        <v>69</v>
      </c>
      <c r="D67" s="26" t="s">
        <v>219</v>
      </c>
      <c r="E67" s="2">
        <v>8</v>
      </c>
      <c r="F67" s="2" t="s">
        <v>70</v>
      </c>
      <c r="G67" s="36" t="s">
        <v>151</v>
      </c>
      <c r="H67" s="36" t="s">
        <v>173</v>
      </c>
      <c r="I67" s="55" t="s">
        <v>45</v>
      </c>
      <c r="J67" s="61" t="s">
        <v>246</v>
      </c>
      <c r="K67" s="43"/>
      <c r="L67" s="43"/>
      <c r="M67" s="43"/>
    </row>
    <row r="68" spans="2:13" ht="33.75" customHeight="1">
      <c r="B68" s="2">
        <f t="shared" si="0"/>
        <v>64</v>
      </c>
      <c r="C68" s="25" t="s">
        <v>8</v>
      </c>
      <c r="D68" s="28" t="s">
        <v>220</v>
      </c>
      <c r="E68" s="2">
        <v>11</v>
      </c>
      <c r="F68" s="2" t="s">
        <v>9</v>
      </c>
      <c r="G68" s="37" t="s">
        <v>149</v>
      </c>
      <c r="H68" s="37" t="s">
        <v>150</v>
      </c>
      <c r="I68" s="55" t="s">
        <v>10</v>
      </c>
      <c r="J68" s="61" t="s">
        <v>246</v>
      </c>
      <c r="K68" s="43"/>
      <c r="L68" s="43"/>
      <c r="M68" s="43"/>
    </row>
    <row r="69" spans="2:13" ht="33.75" customHeight="1">
      <c r="B69" s="2">
        <f t="shared" si="0"/>
        <v>65</v>
      </c>
      <c r="C69" s="5" t="s">
        <v>138</v>
      </c>
      <c r="D69" s="26" t="s">
        <v>218</v>
      </c>
      <c r="E69" s="2" t="s">
        <v>139</v>
      </c>
      <c r="F69" s="2" t="s">
        <v>140</v>
      </c>
      <c r="G69" s="37" t="s">
        <v>149</v>
      </c>
      <c r="H69" s="37" t="s">
        <v>182</v>
      </c>
      <c r="I69" s="55" t="s">
        <v>141</v>
      </c>
      <c r="J69" s="61" t="s">
        <v>249</v>
      </c>
      <c r="K69" s="43"/>
      <c r="L69" s="43"/>
      <c r="M69" s="43"/>
    </row>
    <row r="70" spans="2:13" ht="33.75" customHeight="1">
      <c r="B70" s="2">
        <f t="shared" si="0"/>
        <v>66</v>
      </c>
      <c r="C70" s="5" t="s">
        <v>20</v>
      </c>
      <c r="D70" s="26" t="s">
        <v>21</v>
      </c>
      <c r="E70" s="2">
        <v>10</v>
      </c>
      <c r="F70" s="2" t="s">
        <v>22</v>
      </c>
      <c r="G70" s="37" t="s">
        <v>149</v>
      </c>
      <c r="H70" s="37" t="s">
        <v>170</v>
      </c>
      <c r="I70" s="55" t="s">
        <v>259</v>
      </c>
      <c r="J70" s="61" t="s">
        <v>249</v>
      </c>
      <c r="K70" s="43"/>
      <c r="L70" s="43"/>
      <c r="M70" s="43"/>
    </row>
    <row r="71" spans="2:13" ht="33.75" customHeight="1">
      <c r="B71" s="2">
        <f t="shared" ref="B71:B79" si="1">B70+1</f>
        <v>67</v>
      </c>
      <c r="C71" s="8" t="s">
        <v>253</v>
      </c>
      <c r="D71" s="26" t="s">
        <v>219</v>
      </c>
      <c r="E71" s="7">
        <v>10</v>
      </c>
      <c r="F71" s="7" t="s">
        <v>73</v>
      </c>
      <c r="G71" s="38" t="s">
        <v>178</v>
      </c>
      <c r="H71" s="38" t="s">
        <v>179</v>
      </c>
      <c r="I71" s="57" t="s">
        <v>74</v>
      </c>
      <c r="J71" s="61" t="s">
        <v>246</v>
      </c>
      <c r="K71" s="43"/>
      <c r="L71" s="43"/>
      <c r="M71" s="43"/>
    </row>
    <row r="72" spans="2:13" ht="33.75" customHeight="1">
      <c r="B72" s="2">
        <f t="shared" si="1"/>
        <v>68</v>
      </c>
      <c r="C72" s="8" t="s">
        <v>25</v>
      </c>
      <c r="D72" s="29" t="s">
        <v>23</v>
      </c>
      <c r="E72" s="7">
        <v>6</v>
      </c>
      <c r="F72" s="7" t="s">
        <v>26</v>
      </c>
      <c r="G72" s="38" t="s">
        <v>178</v>
      </c>
      <c r="H72" s="38" t="s">
        <v>180</v>
      </c>
      <c r="I72" s="57" t="s">
        <v>91</v>
      </c>
      <c r="J72" s="61" t="s">
        <v>249</v>
      </c>
      <c r="K72" s="43"/>
      <c r="L72" s="43"/>
      <c r="M72" s="43"/>
    </row>
    <row r="73" spans="2:13" ht="33.75" customHeight="1">
      <c r="B73" s="2">
        <f t="shared" si="1"/>
        <v>69</v>
      </c>
      <c r="C73" s="8" t="s">
        <v>77</v>
      </c>
      <c r="D73" s="26" t="s">
        <v>219</v>
      </c>
      <c r="E73" s="7">
        <v>11</v>
      </c>
      <c r="F73" s="7" t="s">
        <v>78</v>
      </c>
      <c r="G73" s="38" t="s">
        <v>178</v>
      </c>
      <c r="H73" s="38" t="s">
        <v>181</v>
      </c>
      <c r="I73" s="57" t="s">
        <v>79</v>
      </c>
      <c r="J73" s="61" t="s">
        <v>246</v>
      </c>
      <c r="K73" s="43"/>
      <c r="L73" s="43"/>
      <c r="M73" s="43"/>
    </row>
    <row r="74" spans="2:13" ht="33.75" customHeight="1">
      <c r="B74" s="2">
        <f t="shared" si="1"/>
        <v>70</v>
      </c>
      <c r="C74" s="8" t="s">
        <v>99</v>
      </c>
      <c r="D74" s="59" t="s">
        <v>221</v>
      </c>
      <c r="E74" s="2">
        <v>8</v>
      </c>
      <c r="F74" s="2" t="s">
        <v>100</v>
      </c>
      <c r="G74" s="39" t="s">
        <v>196</v>
      </c>
      <c r="H74" s="39" t="s">
        <v>197</v>
      </c>
      <c r="I74" s="55" t="s">
        <v>101</v>
      </c>
      <c r="J74" s="61" t="s">
        <v>247</v>
      </c>
      <c r="K74" s="43"/>
      <c r="L74" s="43"/>
      <c r="M74" s="43"/>
    </row>
    <row r="75" spans="2:13" ht="33.75" customHeight="1">
      <c r="B75" s="2">
        <f t="shared" si="1"/>
        <v>71</v>
      </c>
      <c r="C75" s="8" t="s">
        <v>121</v>
      </c>
      <c r="D75" s="59" t="s">
        <v>221</v>
      </c>
      <c r="E75" s="2">
        <v>9</v>
      </c>
      <c r="F75" s="4" t="s">
        <v>122</v>
      </c>
      <c r="G75" s="39" t="s">
        <v>196</v>
      </c>
      <c r="H75" s="39" t="s">
        <v>197</v>
      </c>
      <c r="I75" s="58" t="s">
        <v>112</v>
      </c>
      <c r="J75" s="61" t="s">
        <v>249</v>
      </c>
      <c r="K75" s="43"/>
      <c r="L75" s="43"/>
      <c r="M75" s="43"/>
    </row>
    <row r="76" spans="2:13" ht="33.75" customHeight="1">
      <c r="B76" s="2">
        <f t="shared" si="1"/>
        <v>72</v>
      </c>
      <c r="C76" s="41" t="s">
        <v>123</v>
      </c>
      <c r="D76" s="59" t="s">
        <v>221</v>
      </c>
      <c r="E76" s="2">
        <v>11</v>
      </c>
      <c r="F76" s="4" t="s">
        <v>124</v>
      </c>
      <c r="G76" s="39" t="s">
        <v>196</v>
      </c>
      <c r="H76" s="39" t="s">
        <v>197</v>
      </c>
      <c r="I76" s="58" t="s">
        <v>112</v>
      </c>
      <c r="J76" s="61" t="s">
        <v>249</v>
      </c>
      <c r="K76" s="43"/>
      <c r="L76" s="43"/>
      <c r="M76" s="43"/>
    </row>
    <row r="77" spans="2:13" ht="24.75">
      <c r="B77" s="2">
        <f t="shared" si="1"/>
        <v>73</v>
      </c>
      <c r="C77" s="74" t="s">
        <v>266</v>
      </c>
      <c r="D77" s="13" t="s">
        <v>219</v>
      </c>
      <c r="E77" s="44">
        <v>2</v>
      </c>
      <c r="F77" s="11" t="s">
        <v>267</v>
      </c>
      <c r="G77" s="19" t="s">
        <v>153</v>
      </c>
      <c r="H77" s="19" t="s">
        <v>174</v>
      </c>
      <c r="I77" s="11" t="s">
        <v>192</v>
      </c>
      <c r="J77" s="61" t="s">
        <v>246</v>
      </c>
      <c r="K77" s="43"/>
      <c r="L77" s="43"/>
      <c r="M77" s="43"/>
    </row>
    <row r="78" spans="2:13" ht="36">
      <c r="B78" s="2">
        <f t="shared" si="1"/>
        <v>74</v>
      </c>
      <c r="C78" s="70" t="s">
        <v>268</v>
      </c>
      <c r="D78" s="13" t="s">
        <v>219</v>
      </c>
      <c r="E78" s="44">
        <v>5</v>
      </c>
      <c r="F78" s="13" t="s">
        <v>269</v>
      </c>
      <c r="G78" s="19" t="s">
        <v>153</v>
      </c>
      <c r="H78" s="19" t="s">
        <v>155</v>
      </c>
      <c r="I78" s="13" t="s">
        <v>270</v>
      </c>
      <c r="J78" s="61" t="s">
        <v>246</v>
      </c>
      <c r="K78" s="43"/>
      <c r="L78" s="43"/>
      <c r="M78" s="43"/>
    </row>
    <row r="79" spans="2:13" ht="36">
      <c r="B79" s="2">
        <f t="shared" si="1"/>
        <v>75</v>
      </c>
      <c r="C79" s="70" t="s">
        <v>271</v>
      </c>
      <c r="D79" s="13" t="s">
        <v>219</v>
      </c>
      <c r="E79" s="44">
        <v>5</v>
      </c>
      <c r="F79" s="13" t="s">
        <v>272</v>
      </c>
      <c r="G79" s="73" t="s">
        <v>149</v>
      </c>
      <c r="H79" s="73" t="s">
        <v>150</v>
      </c>
      <c r="I79" s="13" t="s">
        <v>273</v>
      </c>
      <c r="J79" s="61" t="s">
        <v>246</v>
      </c>
      <c r="K79" s="43"/>
      <c r="L79" s="43"/>
      <c r="M79" s="43"/>
    </row>
  </sheetData>
  <mergeCells count="10">
    <mergeCell ref="B2:J2"/>
    <mergeCell ref="J3:J4"/>
    <mergeCell ref="G3:G4"/>
    <mergeCell ref="H3:H4"/>
    <mergeCell ref="I3:I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J11"/>
  <sheetViews>
    <sheetView workbookViewId="0">
      <selection activeCell="H5" sqref="H5:H10"/>
    </sheetView>
  </sheetViews>
  <sheetFormatPr defaultRowHeight="15"/>
  <cols>
    <col min="1" max="1" width="4.28515625" customWidth="1"/>
    <col min="2" max="2" width="5.7109375" customWidth="1"/>
    <col min="3" max="3" width="37.140625" customWidth="1"/>
    <col min="4" max="4" width="29.7109375" customWidth="1"/>
    <col min="5" max="5" width="6.5703125" customWidth="1"/>
    <col min="6" max="6" width="38.28515625" customWidth="1"/>
    <col min="7" max="7" width="17.42578125" customWidth="1"/>
    <col min="8" max="8" width="19.28515625" customWidth="1"/>
    <col min="9" max="9" width="28.7109375" customWidth="1"/>
    <col min="10" max="10" width="22" customWidth="1"/>
    <col min="13" max="13" width="20.5703125" customWidth="1"/>
    <col min="14" max="14" width="18.42578125" customWidth="1"/>
  </cols>
  <sheetData>
    <row r="1" spans="2:10">
      <c r="B1" s="1" t="s">
        <v>261</v>
      </c>
    </row>
    <row r="2" spans="2:10" ht="63.75" customHeight="1">
      <c r="B2" s="94" t="s">
        <v>260</v>
      </c>
      <c r="C2" s="94"/>
      <c r="D2" s="94"/>
      <c r="E2" s="94"/>
      <c r="F2" s="94"/>
      <c r="G2" s="94"/>
      <c r="H2" s="94"/>
      <c r="I2" s="94"/>
      <c r="J2" s="94"/>
    </row>
    <row r="3" spans="2:10">
      <c r="B3" s="97" t="s">
        <v>0</v>
      </c>
      <c r="C3" s="97" t="s">
        <v>1</v>
      </c>
      <c r="D3" s="97" t="s">
        <v>2</v>
      </c>
      <c r="E3" s="97" t="s">
        <v>3</v>
      </c>
      <c r="F3" s="97" t="s">
        <v>4</v>
      </c>
      <c r="G3" s="97" t="s">
        <v>5</v>
      </c>
      <c r="H3" s="97" t="s">
        <v>6</v>
      </c>
      <c r="I3" s="97" t="s">
        <v>7</v>
      </c>
      <c r="J3" s="95" t="s">
        <v>245</v>
      </c>
    </row>
    <row r="4" spans="2:10">
      <c r="B4" s="98"/>
      <c r="C4" s="98"/>
      <c r="D4" s="98"/>
      <c r="E4" s="98"/>
      <c r="F4" s="98"/>
      <c r="G4" s="98"/>
      <c r="H4" s="98"/>
      <c r="I4" s="98"/>
      <c r="J4" s="96"/>
    </row>
    <row r="5" spans="2:10" ht="55.5" customHeight="1">
      <c r="B5" s="2">
        <v>1</v>
      </c>
      <c r="C5" s="8" t="s">
        <v>46</v>
      </c>
      <c r="D5" s="26" t="s">
        <v>219</v>
      </c>
      <c r="E5" s="60" t="s">
        <v>47</v>
      </c>
      <c r="F5" s="2" t="s">
        <v>48</v>
      </c>
      <c r="G5" s="23" t="s">
        <v>159</v>
      </c>
      <c r="H5" s="23" t="s">
        <v>171</v>
      </c>
      <c r="I5" s="42" t="s">
        <v>49</v>
      </c>
      <c r="J5" s="61" t="s">
        <v>249</v>
      </c>
    </row>
    <row r="6" spans="2:10" ht="55.5" customHeight="1">
      <c r="B6" s="2">
        <v>2</v>
      </c>
      <c r="C6" s="8" t="s">
        <v>63</v>
      </c>
      <c r="D6" s="26" t="s">
        <v>219</v>
      </c>
      <c r="E6" s="2">
        <v>8</v>
      </c>
      <c r="F6" s="2" t="s">
        <v>64</v>
      </c>
      <c r="G6" s="32" t="s">
        <v>156</v>
      </c>
      <c r="H6" s="33" t="s">
        <v>158</v>
      </c>
      <c r="I6" s="42" t="s">
        <v>65</v>
      </c>
      <c r="J6" s="61" t="s">
        <v>249</v>
      </c>
    </row>
    <row r="7" spans="2:10" ht="55.5" customHeight="1">
      <c r="B7" s="2">
        <v>3</v>
      </c>
      <c r="C7" s="64" t="s">
        <v>110</v>
      </c>
      <c r="D7" s="27" t="s">
        <v>221</v>
      </c>
      <c r="E7" s="2">
        <v>11</v>
      </c>
      <c r="F7" s="3" t="s">
        <v>111</v>
      </c>
      <c r="G7" s="35" t="s">
        <v>166</v>
      </c>
      <c r="H7" s="35" t="s">
        <v>167</v>
      </c>
      <c r="I7" s="56" t="s">
        <v>112</v>
      </c>
      <c r="J7" s="61" t="s">
        <v>249</v>
      </c>
    </row>
    <row r="8" spans="2:10" ht="55.5" customHeight="1">
      <c r="B8" s="2">
        <v>4</v>
      </c>
      <c r="C8" s="8" t="s">
        <v>138</v>
      </c>
      <c r="D8" s="26" t="s">
        <v>218</v>
      </c>
      <c r="E8" s="2" t="s">
        <v>139</v>
      </c>
      <c r="F8" s="2" t="s">
        <v>140</v>
      </c>
      <c r="G8" s="37" t="s">
        <v>149</v>
      </c>
      <c r="H8" s="37" t="s">
        <v>182</v>
      </c>
      <c r="I8" s="55" t="s">
        <v>141</v>
      </c>
      <c r="J8" s="61" t="s">
        <v>249</v>
      </c>
    </row>
    <row r="9" spans="2:10" ht="55.5" customHeight="1">
      <c r="B9" s="2">
        <v>5</v>
      </c>
      <c r="C9" s="8" t="s">
        <v>20</v>
      </c>
      <c r="D9" s="26" t="s">
        <v>21</v>
      </c>
      <c r="E9" s="2">
        <v>10</v>
      </c>
      <c r="F9" s="2" t="s">
        <v>22</v>
      </c>
      <c r="G9" s="37" t="s">
        <v>149</v>
      </c>
      <c r="H9" s="37" t="s">
        <v>170</v>
      </c>
      <c r="I9" s="55" t="s">
        <v>259</v>
      </c>
      <c r="J9" s="61" t="s">
        <v>249</v>
      </c>
    </row>
    <row r="10" spans="2:10" ht="55.5" customHeight="1">
      <c r="B10" s="2">
        <v>6</v>
      </c>
      <c r="C10" s="8" t="s">
        <v>25</v>
      </c>
      <c r="D10" s="29" t="s">
        <v>23</v>
      </c>
      <c r="E10" s="7">
        <v>6</v>
      </c>
      <c r="F10" s="7" t="s">
        <v>26</v>
      </c>
      <c r="G10" s="38" t="s">
        <v>178</v>
      </c>
      <c r="H10" s="38" t="s">
        <v>180</v>
      </c>
      <c r="I10" s="57" t="s">
        <v>91</v>
      </c>
      <c r="J10" s="61" t="s">
        <v>249</v>
      </c>
    </row>
    <row r="11" spans="2:10" ht="55.5" customHeight="1"/>
  </sheetData>
  <mergeCells count="10">
    <mergeCell ref="B2:J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J17"/>
  <sheetViews>
    <sheetView workbookViewId="0">
      <selection activeCell="F23" sqref="F23"/>
    </sheetView>
  </sheetViews>
  <sheetFormatPr defaultRowHeight="15"/>
  <cols>
    <col min="1" max="1" width="4.28515625" customWidth="1"/>
    <col min="2" max="2" width="5.7109375" customWidth="1"/>
    <col min="3" max="3" width="30.42578125" customWidth="1"/>
    <col min="4" max="4" width="19.7109375" customWidth="1"/>
    <col min="5" max="5" width="6.5703125" customWidth="1"/>
    <col min="6" max="6" width="38.28515625" customWidth="1"/>
    <col min="7" max="7" width="17.42578125" customWidth="1"/>
    <col min="8" max="8" width="19.28515625" customWidth="1"/>
    <col min="9" max="9" width="21.140625" customWidth="1"/>
    <col min="10" max="10" width="22" customWidth="1"/>
    <col min="13" max="13" width="20.5703125" customWidth="1"/>
    <col min="14" max="14" width="18.42578125" customWidth="1"/>
  </cols>
  <sheetData>
    <row r="1" spans="2:10">
      <c r="B1" s="1" t="s">
        <v>262</v>
      </c>
    </row>
    <row r="2" spans="2:10" ht="62.25" customHeight="1">
      <c r="B2" s="94" t="s">
        <v>264</v>
      </c>
      <c r="C2" s="94"/>
      <c r="D2" s="94"/>
      <c r="E2" s="94"/>
      <c r="F2" s="94"/>
      <c r="G2" s="94"/>
      <c r="H2" s="94"/>
      <c r="I2" s="94"/>
      <c r="J2" s="94"/>
    </row>
    <row r="3" spans="2:10">
      <c r="B3" s="97" t="s">
        <v>0</v>
      </c>
      <c r="C3" s="97" t="s">
        <v>1</v>
      </c>
      <c r="D3" s="97" t="s">
        <v>2</v>
      </c>
      <c r="E3" s="97" t="s">
        <v>3</v>
      </c>
      <c r="F3" s="97" t="s">
        <v>4</v>
      </c>
      <c r="G3" s="97" t="s">
        <v>5</v>
      </c>
      <c r="H3" s="97" t="s">
        <v>6</v>
      </c>
      <c r="I3" s="97" t="s">
        <v>7</v>
      </c>
      <c r="J3" s="95" t="s">
        <v>245</v>
      </c>
    </row>
    <row r="4" spans="2:10">
      <c r="B4" s="98"/>
      <c r="C4" s="98"/>
      <c r="D4" s="98"/>
      <c r="E4" s="98"/>
      <c r="F4" s="98"/>
      <c r="G4" s="98"/>
      <c r="H4" s="98"/>
      <c r="I4" s="98"/>
      <c r="J4" s="96"/>
    </row>
    <row r="5" spans="2:10" ht="27" customHeight="1">
      <c r="B5" s="2">
        <v>1</v>
      </c>
      <c r="C5" s="13" t="s">
        <v>84</v>
      </c>
      <c r="D5" s="13" t="s">
        <v>81</v>
      </c>
      <c r="E5" s="44">
        <v>5</v>
      </c>
      <c r="F5" s="13" t="s">
        <v>85</v>
      </c>
      <c r="G5" s="17" t="s">
        <v>161</v>
      </c>
      <c r="H5" s="17" t="s">
        <v>162</v>
      </c>
      <c r="I5" s="13" t="s">
        <v>86</v>
      </c>
      <c r="J5" s="66" t="s">
        <v>247</v>
      </c>
    </row>
    <row r="6" spans="2:10" ht="27" customHeight="1">
      <c r="B6" s="2">
        <f>B5+1</f>
        <v>2</v>
      </c>
      <c r="C6" s="13" t="s">
        <v>188</v>
      </c>
      <c r="D6" s="10" t="s">
        <v>219</v>
      </c>
      <c r="E6" s="44">
        <v>2</v>
      </c>
      <c r="F6" s="13" t="s">
        <v>189</v>
      </c>
      <c r="G6" s="19" t="s">
        <v>153</v>
      </c>
      <c r="H6" s="19" t="s">
        <v>174</v>
      </c>
      <c r="I6" s="11" t="s">
        <v>187</v>
      </c>
      <c r="J6" s="66" t="s">
        <v>247</v>
      </c>
    </row>
    <row r="7" spans="2:10" ht="27" customHeight="1">
      <c r="B7" s="2">
        <f t="shared" ref="B7:B17" si="0">B6+1</f>
        <v>3</v>
      </c>
      <c r="C7" s="13" t="s">
        <v>226</v>
      </c>
      <c r="D7" s="13" t="s">
        <v>81</v>
      </c>
      <c r="E7" s="44" t="s">
        <v>227</v>
      </c>
      <c r="F7" s="13" t="s">
        <v>228</v>
      </c>
      <c r="G7" s="22" t="s">
        <v>164</v>
      </c>
      <c r="H7" s="22" t="s">
        <v>163</v>
      </c>
      <c r="I7" s="15" t="s">
        <v>229</v>
      </c>
      <c r="J7" s="66" t="s">
        <v>247</v>
      </c>
    </row>
    <row r="8" spans="2:10" ht="27" customHeight="1">
      <c r="B8" s="2">
        <f t="shared" si="0"/>
        <v>4</v>
      </c>
      <c r="C8" s="10" t="s">
        <v>117</v>
      </c>
      <c r="D8" s="12" t="s">
        <v>221</v>
      </c>
      <c r="E8" s="44">
        <v>3</v>
      </c>
      <c r="F8" s="14" t="s">
        <v>118</v>
      </c>
      <c r="G8" s="22" t="s">
        <v>164</v>
      </c>
      <c r="H8" s="22" t="s">
        <v>163</v>
      </c>
      <c r="I8" s="14" t="s">
        <v>257</v>
      </c>
      <c r="J8" s="66" t="s">
        <v>247</v>
      </c>
    </row>
    <row r="9" spans="2:10" ht="27" customHeight="1">
      <c r="B9" s="2">
        <f t="shared" si="0"/>
        <v>5</v>
      </c>
      <c r="C9" s="67" t="s">
        <v>102</v>
      </c>
      <c r="D9" s="68" t="s">
        <v>221</v>
      </c>
      <c r="E9" s="44" t="s">
        <v>125</v>
      </c>
      <c r="F9" s="9" t="s">
        <v>103</v>
      </c>
      <c r="G9" s="16" t="s">
        <v>159</v>
      </c>
      <c r="H9" s="16" t="s">
        <v>160</v>
      </c>
      <c r="I9" s="10" t="s">
        <v>104</v>
      </c>
      <c r="J9" s="69" t="s">
        <v>247</v>
      </c>
    </row>
    <row r="10" spans="2:10" ht="27" customHeight="1">
      <c r="B10" s="2">
        <f t="shared" si="0"/>
        <v>6</v>
      </c>
      <c r="C10" s="67" t="s">
        <v>80</v>
      </c>
      <c r="D10" s="67" t="s">
        <v>81</v>
      </c>
      <c r="E10" s="44">
        <v>10</v>
      </c>
      <c r="F10" s="9" t="s">
        <v>82</v>
      </c>
      <c r="G10" s="16" t="s">
        <v>159</v>
      </c>
      <c r="H10" s="16" t="s">
        <v>160</v>
      </c>
      <c r="I10" s="10" t="s">
        <v>83</v>
      </c>
      <c r="J10" s="69" t="s">
        <v>247</v>
      </c>
    </row>
    <row r="11" spans="2:10" ht="27" customHeight="1">
      <c r="B11" s="2">
        <f t="shared" si="0"/>
        <v>7</v>
      </c>
      <c r="C11" s="67" t="s">
        <v>184</v>
      </c>
      <c r="D11" s="67" t="s">
        <v>81</v>
      </c>
      <c r="E11" s="9">
        <v>10</v>
      </c>
      <c r="F11" s="9" t="s">
        <v>183</v>
      </c>
      <c r="G11" s="16" t="s">
        <v>159</v>
      </c>
      <c r="H11" s="16" t="s">
        <v>171</v>
      </c>
      <c r="I11" s="10" t="s">
        <v>83</v>
      </c>
      <c r="J11" s="69" t="s">
        <v>247</v>
      </c>
    </row>
    <row r="12" spans="2:10" ht="27" customHeight="1">
      <c r="B12" s="2">
        <f t="shared" si="0"/>
        <v>8</v>
      </c>
      <c r="C12" s="67" t="s">
        <v>58</v>
      </c>
      <c r="D12" s="67" t="s">
        <v>219</v>
      </c>
      <c r="E12" s="9">
        <v>7</v>
      </c>
      <c r="F12" s="9" t="s">
        <v>59</v>
      </c>
      <c r="G12" s="17" t="s">
        <v>161</v>
      </c>
      <c r="H12" s="17" t="s">
        <v>162</v>
      </c>
      <c r="I12" s="10" t="s">
        <v>45</v>
      </c>
      <c r="J12" s="69" t="s">
        <v>247</v>
      </c>
    </row>
    <row r="13" spans="2:10" ht="27" customHeight="1">
      <c r="B13" s="2">
        <f t="shared" si="0"/>
        <v>9</v>
      </c>
      <c r="C13" s="67" t="s">
        <v>87</v>
      </c>
      <c r="D13" s="67" t="s">
        <v>81</v>
      </c>
      <c r="E13" s="9">
        <v>9</v>
      </c>
      <c r="F13" s="9" t="s">
        <v>88</v>
      </c>
      <c r="G13" s="19" t="s">
        <v>153</v>
      </c>
      <c r="H13" s="19" t="s">
        <v>174</v>
      </c>
      <c r="I13" s="10" t="s">
        <v>89</v>
      </c>
      <c r="J13" s="69" t="s">
        <v>247</v>
      </c>
    </row>
    <row r="14" spans="2:10" ht="27" customHeight="1">
      <c r="B14" s="2">
        <f t="shared" si="0"/>
        <v>10</v>
      </c>
      <c r="C14" s="67" t="s">
        <v>71</v>
      </c>
      <c r="D14" s="67" t="s">
        <v>219</v>
      </c>
      <c r="E14" s="9">
        <v>9</v>
      </c>
      <c r="F14" s="9" t="s">
        <v>72</v>
      </c>
      <c r="G14" s="19" t="s">
        <v>153</v>
      </c>
      <c r="H14" s="19" t="s">
        <v>174</v>
      </c>
      <c r="I14" s="10" t="s">
        <v>36</v>
      </c>
      <c r="J14" s="69" t="s">
        <v>247</v>
      </c>
    </row>
    <row r="15" spans="2:10" ht="27" customHeight="1">
      <c r="B15" s="2">
        <f t="shared" si="0"/>
        <v>11</v>
      </c>
      <c r="C15" s="67" t="s">
        <v>27</v>
      </c>
      <c r="D15" s="67" t="s">
        <v>23</v>
      </c>
      <c r="E15" s="9">
        <v>6</v>
      </c>
      <c r="F15" s="9" t="s">
        <v>28</v>
      </c>
      <c r="G15" s="19" t="s">
        <v>153</v>
      </c>
      <c r="H15" s="19" t="s">
        <v>175</v>
      </c>
      <c r="I15" s="10" t="s">
        <v>92</v>
      </c>
      <c r="J15" s="69" t="s">
        <v>247</v>
      </c>
    </row>
    <row r="16" spans="2:10" ht="27" customHeight="1">
      <c r="B16" s="2">
        <f t="shared" si="0"/>
        <v>12</v>
      </c>
      <c r="C16" s="70" t="s">
        <v>31</v>
      </c>
      <c r="D16" s="70" t="s">
        <v>23</v>
      </c>
      <c r="E16" s="9">
        <v>11</v>
      </c>
      <c r="F16" s="9" t="s">
        <v>32</v>
      </c>
      <c r="G16" s="19" t="s">
        <v>153</v>
      </c>
      <c r="H16" s="19" t="s">
        <v>169</v>
      </c>
      <c r="I16" s="52" t="s">
        <v>97</v>
      </c>
      <c r="J16" s="69" t="s">
        <v>247</v>
      </c>
    </row>
    <row r="17" spans="2:10" ht="27" customHeight="1">
      <c r="B17" s="2">
        <f t="shared" si="0"/>
        <v>13</v>
      </c>
      <c r="C17" s="70" t="s">
        <v>265</v>
      </c>
      <c r="D17" s="71" t="s">
        <v>221</v>
      </c>
      <c r="E17" s="9">
        <v>8</v>
      </c>
      <c r="F17" s="9" t="s">
        <v>100</v>
      </c>
      <c r="G17" s="72" t="s">
        <v>196</v>
      </c>
      <c r="H17" s="72" t="s">
        <v>197</v>
      </c>
      <c r="I17" s="52" t="s">
        <v>101</v>
      </c>
      <c r="J17" s="69" t="s">
        <v>247</v>
      </c>
    </row>
  </sheetData>
  <mergeCells count="10">
    <mergeCell ref="B2:J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2:O78"/>
  <sheetViews>
    <sheetView tabSelected="1" view="pageBreakPreview" topLeftCell="A7" zoomScale="60" workbookViewId="0">
      <selection activeCell="J77" sqref="J77"/>
    </sheetView>
  </sheetViews>
  <sheetFormatPr defaultRowHeight="15"/>
  <cols>
    <col min="2" max="2" width="22" customWidth="1"/>
    <col min="3" max="3" width="28.140625" customWidth="1"/>
    <col min="4" max="4" width="16.5703125" customWidth="1"/>
  </cols>
  <sheetData>
    <row r="2" spans="2:13" ht="15" customHeight="1">
      <c r="B2" s="103" t="s">
        <v>378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13">
      <c r="B3" s="104" t="s">
        <v>275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2:13" ht="47.25" customHeight="1">
      <c r="B4" s="103" t="s">
        <v>276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2:13" ht="47.25">
      <c r="B5" s="78" t="s">
        <v>277</v>
      </c>
      <c r="C5" s="78" t="s">
        <v>278</v>
      </c>
      <c r="D5" s="78" t="s">
        <v>279</v>
      </c>
    </row>
    <row r="6" spans="2:13" ht="15.75">
      <c r="B6" s="79" t="s">
        <v>280</v>
      </c>
      <c r="C6" s="80" t="s">
        <v>380</v>
      </c>
      <c r="D6" s="80" t="s">
        <v>377</v>
      </c>
    </row>
    <row r="7" spans="2:13" ht="34.5" customHeight="1">
      <c r="B7" s="79" t="s">
        <v>281</v>
      </c>
      <c r="C7" s="80" t="s">
        <v>379</v>
      </c>
      <c r="D7" s="80" t="s">
        <v>376</v>
      </c>
    </row>
    <row r="8" spans="2:13" ht="15.75">
      <c r="B8" s="79" t="s">
        <v>282</v>
      </c>
      <c r="C8" s="80" t="s">
        <v>381</v>
      </c>
      <c r="D8" s="80"/>
    </row>
    <row r="9" spans="2:13" ht="15.75">
      <c r="B9" s="105" t="s">
        <v>283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2:13" ht="27" customHeight="1">
      <c r="B10" s="102" t="s">
        <v>0</v>
      </c>
      <c r="C10" s="102" t="s">
        <v>2</v>
      </c>
      <c r="D10" s="102" t="s">
        <v>284</v>
      </c>
      <c r="E10" s="102" t="s">
        <v>285</v>
      </c>
      <c r="F10" s="102"/>
      <c r="G10" s="102"/>
      <c r="H10" s="102"/>
      <c r="I10" s="102"/>
      <c r="J10" s="102"/>
      <c r="K10" s="102"/>
      <c r="L10" s="102"/>
    </row>
    <row r="11" spans="2:13">
      <c r="B11" s="102"/>
      <c r="C11" s="102"/>
      <c r="D11" s="102"/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2"/>
    </row>
    <row r="12" spans="2:13" ht="15.75">
      <c r="B12" s="80">
        <v>1</v>
      </c>
      <c r="C12" s="80" t="s">
        <v>274</v>
      </c>
      <c r="D12" s="80">
        <v>377</v>
      </c>
      <c r="E12" s="80">
        <v>65</v>
      </c>
      <c r="F12" s="80">
        <v>57</v>
      </c>
      <c r="G12" s="80">
        <v>39</v>
      </c>
      <c r="H12" s="80">
        <v>34</v>
      </c>
      <c r="I12" s="80">
        <v>26</v>
      </c>
      <c r="J12" s="80">
        <v>21</v>
      </c>
      <c r="K12" s="80">
        <v>15</v>
      </c>
      <c r="L12" s="82"/>
    </row>
    <row r="13" spans="2:13" ht="15.7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2:13" ht="15.75">
      <c r="B14" s="75"/>
      <c r="C14" s="75" t="s">
        <v>286</v>
      </c>
      <c r="D14" s="75"/>
      <c r="E14" s="75"/>
      <c r="F14" s="75"/>
      <c r="G14" s="75"/>
      <c r="H14" s="75"/>
      <c r="I14" s="75"/>
      <c r="J14" s="75"/>
      <c r="K14" s="75"/>
      <c r="L14" s="76"/>
    </row>
    <row r="15" spans="2:13" ht="15.75">
      <c r="B15" s="106" t="s">
        <v>287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pans="2:13" ht="27" customHeight="1">
      <c r="B16" s="102" t="s">
        <v>0</v>
      </c>
      <c r="C16" s="102" t="s">
        <v>288</v>
      </c>
      <c r="D16" s="102" t="s">
        <v>289</v>
      </c>
      <c r="E16" s="102" t="s">
        <v>284</v>
      </c>
      <c r="F16" s="102" t="s">
        <v>285</v>
      </c>
      <c r="G16" s="102"/>
      <c r="H16" s="102"/>
      <c r="I16" s="102"/>
      <c r="J16" s="102"/>
      <c r="K16" s="102"/>
      <c r="L16" s="102"/>
      <c r="M16" s="102"/>
    </row>
    <row r="17" spans="2:15">
      <c r="B17" s="102"/>
      <c r="C17" s="102"/>
      <c r="D17" s="102"/>
      <c r="E17" s="102"/>
      <c r="F17" s="81">
        <v>5</v>
      </c>
      <c r="G17" s="81">
        <v>6</v>
      </c>
      <c r="H17" s="81">
        <v>7</v>
      </c>
      <c r="I17" s="81">
        <v>8</v>
      </c>
      <c r="J17" s="81">
        <v>9</v>
      </c>
      <c r="K17" s="81">
        <v>10</v>
      </c>
      <c r="L17" s="81">
        <v>11</v>
      </c>
      <c r="M17" s="82"/>
    </row>
    <row r="18" spans="2:15" ht="15.75">
      <c r="B18" s="80">
        <v>1</v>
      </c>
      <c r="C18" s="80" t="s">
        <v>274</v>
      </c>
      <c r="D18" s="80">
        <v>7</v>
      </c>
      <c r="E18" s="80">
        <v>84</v>
      </c>
      <c r="F18" s="80">
        <v>12</v>
      </c>
      <c r="G18" s="80">
        <v>9</v>
      </c>
      <c r="H18" s="80">
        <v>6</v>
      </c>
      <c r="I18" s="80">
        <v>9</v>
      </c>
      <c r="J18" s="80">
        <v>7</v>
      </c>
      <c r="K18" s="80">
        <v>8</v>
      </c>
      <c r="L18" s="80">
        <v>6</v>
      </c>
      <c r="M18" s="82"/>
      <c r="O18" s="92"/>
    </row>
    <row r="19" spans="2:15" ht="15.7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</row>
    <row r="20" spans="2:15" ht="15.75">
      <c r="B20" s="75"/>
      <c r="C20" s="77" t="s">
        <v>286</v>
      </c>
      <c r="D20" s="75"/>
      <c r="E20" s="75"/>
      <c r="F20" s="75"/>
      <c r="G20" s="75"/>
      <c r="H20" s="75"/>
      <c r="I20" s="75"/>
      <c r="J20" s="75"/>
      <c r="K20" s="75"/>
      <c r="L20" s="75"/>
      <c r="M20" s="76"/>
    </row>
    <row r="21" spans="2:15" ht="15.75">
      <c r="B21" s="105" t="s">
        <v>290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2:15" ht="27" customHeight="1">
      <c r="B22" s="102" t="s">
        <v>0</v>
      </c>
      <c r="C22" s="102" t="s">
        <v>288</v>
      </c>
      <c r="D22" s="102" t="s">
        <v>284</v>
      </c>
      <c r="E22" s="102" t="s">
        <v>285</v>
      </c>
      <c r="F22" s="102"/>
      <c r="G22" s="102"/>
      <c r="H22" s="102"/>
      <c r="I22" s="102"/>
      <c r="J22" s="102"/>
      <c r="K22" s="102"/>
      <c r="L22" s="102"/>
    </row>
    <row r="23" spans="2:15">
      <c r="B23" s="102"/>
      <c r="C23" s="102"/>
      <c r="D23" s="102"/>
      <c r="E23" s="81">
        <v>5</v>
      </c>
      <c r="F23" s="81">
        <v>6</v>
      </c>
      <c r="G23" s="81">
        <v>7</v>
      </c>
      <c r="H23" s="81">
        <v>8</v>
      </c>
      <c r="I23" s="81">
        <v>9</v>
      </c>
      <c r="J23" s="81">
        <v>10</v>
      </c>
      <c r="K23" s="81">
        <v>11</v>
      </c>
      <c r="L23" s="82"/>
    </row>
    <row r="24" spans="2:15" ht="15.75">
      <c r="B24" s="80">
        <v>1</v>
      </c>
      <c r="C24" s="80" t="s">
        <v>274</v>
      </c>
      <c r="D24" s="80">
        <v>11</v>
      </c>
      <c r="E24" s="80">
        <v>0</v>
      </c>
      <c r="F24" s="80">
        <v>3</v>
      </c>
      <c r="G24" s="80">
        <v>0</v>
      </c>
      <c r="H24" s="80">
        <v>3</v>
      </c>
      <c r="I24" s="80">
        <v>0</v>
      </c>
      <c r="J24" s="80">
        <v>2</v>
      </c>
      <c r="K24" s="80">
        <v>3</v>
      </c>
      <c r="L24" s="82"/>
    </row>
    <row r="25" spans="2:15" ht="15.7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2"/>
    </row>
    <row r="26" spans="2:15" ht="15.75">
      <c r="B26" s="80"/>
      <c r="C26" s="83" t="s">
        <v>286</v>
      </c>
      <c r="D26" s="80"/>
      <c r="E26" s="80"/>
      <c r="F26" s="80"/>
      <c r="G26" s="80"/>
      <c r="H26" s="80"/>
      <c r="I26" s="80"/>
      <c r="J26" s="80"/>
      <c r="K26" s="80"/>
      <c r="L26" s="82"/>
    </row>
    <row r="27" spans="2:15" ht="28.5" customHeight="1">
      <c r="B27" s="101" t="s">
        <v>374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5" ht="31.5">
      <c r="B28" s="84" t="s">
        <v>0</v>
      </c>
      <c r="C28" s="79" t="s">
        <v>291</v>
      </c>
      <c r="D28" s="79" t="s">
        <v>292</v>
      </c>
    </row>
    <row r="29" spans="2:15" ht="15.75">
      <c r="B29" s="87">
        <v>1</v>
      </c>
      <c r="C29" s="86" t="s">
        <v>293</v>
      </c>
      <c r="D29" s="88">
        <v>0</v>
      </c>
    </row>
    <row r="30" spans="2:15" ht="15.75">
      <c r="B30" s="84" t="s">
        <v>340</v>
      </c>
      <c r="C30" s="80" t="s">
        <v>294</v>
      </c>
      <c r="D30" s="89">
        <v>0</v>
      </c>
    </row>
    <row r="31" spans="2:15" ht="15.75">
      <c r="B31" s="87">
        <v>2</v>
      </c>
      <c r="C31" s="86" t="s">
        <v>295</v>
      </c>
      <c r="D31" s="88">
        <v>1</v>
      </c>
    </row>
    <row r="32" spans="2:15" ht="31.5">
      <c r="B32" s="84" t="s">
        <v>341</v>
      </c>
      <c r="C32" s="80" t="s">
        <v>296</v>
      </c>
      <c r="D32" s="89">
        <v>1</v>
      </c>
    </row>
    <row r="33" spans="2:4" ht="31.5">
      <c r="B33" s="87">
        <v>3</v>
      </c>
      <c r="C33" s="86" t="s">
        <v>297</v>
      </c>
      <c r="D33" s="88">
        <v>9</v>
      </c>
    </row>
    <row r="34" spans="2:4" ht="31.5">
      <c r="B34" s="84" t="s">
        <v>342</v>
      </c>
      <c r="C34" s="80" t="s">
        <v>298</v>
      </c>
      <c r="D34" s="89">
        <v>5</v>
      </c>
    </row>
    <row r="35" spans="2:4" ht="15.75">
      <c r="B35" s="84" t="s">
        <v>343</v>
      </c>
      <c r="C35" s="80" t="s">
        <v>299</v>
      </c>
      <c r="D35" s="89">
        <v>4</v>
      </c>
    </row>
    <row r="36" spans="2:4" ht="15.75">
      <c r="B36" s="87">
        <v>4</v>
      </c>
      <c r="C36" s="86" t="s">
        <v>300</v>
      </c>
      <c r="D36" s="88">
        <v>3</v>
      </c>
    </row>
    <row r="37" spans="2:4" ht="15.75">
      <c r="B37" s="84" t="s">
        <v>344</v>
      </c>
      <c r="C37" s="80" t="s">
        <v>301</v>
      </c>
      <c r="D37" s="89">
        <v>3</v>
      </c>
    </row>
    <row r="38" spans="2:4" ht="15.75">
      <c r="B38" s="87">
        <v>5</v>
      </c>
      <c r="C38" s="86" t="s">
        <v>302</v>
      </c>
      <c r="D38" s="88">
        <v>3</v>
      </c>
    </row>
    <row r="39" spans="2:4" ht="15.75">
      <c r="B39" s="84" t="s">
        <v>345</v>
      </c>
      <c r="C39" s="80" t="s">
        <v>303</v>
      </c>
      <c r="D39" s="89">
        <v>3</v>
      </c>
    </row>
    <row r="40" spans="2:4" ht="31.5">
      <c r="B40" s="84" t="s">
        <v>346</v>
      </c>
      <c r="C40" s="80" t="s">
        <v>304</v>
      </c>
      <c r="D40" s="89">
        <v>0</v>
      </c>
    </row>
    <row r="41" spans="2:4" ht="15.75">
      <c r="B41" s="84" t="s">
        <v>347</v>
      </c>
      <c r="C41" s="80" t="s">
        <v>305</v>
      </c>
      <c r="D41" s="89">
        <v>0</v>
      </c>
    </row>
    <row r="42" spans="2:4" ht="31.5">
      <c r="B42" s="84" t="s">
        <v>348</v>
      </c>
      <c r="C42" s="80" t="s">
        <v>306</v>
      </c>
      <c r="D42" s="89">
        <v>0</v>
      </c>
    </row>
    <row r="43" spans="2:4" ht="78.75">
      <c r="B43" s="87">
        <v>6</v>
      </c>
      <c r="C43" s="86" t="s">
        <v>307</v>
      </c>
      <c r="D43" s="88">
        <v>6</v>
      </c>
    </row>
    <row r="44" spans="2:4" ht="31.5">
      <c r="B44" s="84" t="s">
        <v>349</v>
      </c>
      <c r="C44" s="80" t="s">
        <v>308</v>
      </c>
      <c r="D44" s="89">
        <v>0</v>
      </c>
    </row>
    <row r="45" spans="2:4" ht="15.75">
      <c r="B45" s="84" t="s">
        <v>350</v>
      </c>
      <c r="C45" s="80" t="s">
        <v>309</v>
      </c>
      <c r="D45" s="89">
        <v>5</v>
      </c>
    </row>
    <row r="46" spans="2:4" ht="31.5">
      <c r="B46" s="84" t="s">
        <v>351</v>
      </c>
      <c r="C46" s="80" t="s">
        <v>310</v>
      </c>
      <c r="D46" s="89">
        <v>0</v>
      </c>
    </row>
    <row r="47" spans="2:4" ht="15.75">
      <c r="B47" s="84" t="s">
        <v>352</v>
      </c>
      <c r="C47" s="80" t="s">
        <v>311</v>
      </c>
      <c r="D47" s="89">
        <v>1</v>
      </c>
    </row>
    <row r="48" spans="2:4" ht="31.5">
      <c r="B48" s="84" t="s">
        <v>353</v>
      </c>
      <c r="C48" s="80" t="s">
        <v>312</v>
      </c>
      <c r="D48" s="89">
        <v>0</v>
      </c>
    </row>
    <row r="49" spans="2:4" ht="110.25">
      <c r="B49" s="84" t="s">
        <v>354</v>
      </c>
      <c r="C49" s="80" t="s">
        <v>313</v>
      </c>
      <c r="D49" s="89">
        <v>0</v>
      </c>
    </row>
    <row r="50" spans="2:4" ht="15.75">
      <c r="B50" s="87">
        <v>7</v>
      </c>
      <c r="C50" s="86" t="s">
        <v>314</v>
      </c>
      <c r="D50" s="88">
        <v>18</v>
      </c>
    </row>
    <row r="51" spans="2:4" ht="15.75">
      <c r="B51" s="84" t="s">
        <v>355</v>
      </c>
      <c r="C51" s="80" t="s">
        <v>315</v>
      </c>
      <c r="D51" s="89">
        <v>7</v>
      </c>
    </row>
    <row r="52" spans="2:4" ht="31.5">
      <c r="B52" s="84" t="s">
        <v>356</v>
      </c>
      <c r="C52" s="80" t="s">
        <v>316</v>
      </c>
      <c r="D52" s="89">
        <v>3</v>
      </c>
    </row>
    <row r="53" spans="2:4" ht="15.75">
      <c r="B53" s="84" t="s">
        <v>357</v>
      </c>
      <c r="C53" s="80" t="s">
        <v>317</v>
      </c>
      <c r="D53" s="89">
        <v>1</v>
      </c>
    </row>
    <row r="54" spans="2:4" ht="15.75">
      <c r="B54" s="84" t="s">
        <v>358</v>
      </c>
      <c r="C54" s="80" t="s">
        <v>318</v>
      </c>
      <c r="D54" s="89">
        <v>4</v>
      </c>
    </row>
    <row r="55" spans="2:4" ht="31.5">
      <c r="B55" s="84" t="s">
        <v>359</v>
      </c>
      <c r="C55" s="80" t="s">
        <v>319</v>
      </c>
      <c r="D55" s="89">
        <v>3</v>
      </c>
    </row>
    <row r="56" spans="2:4" ht="15.75">
      <c r="B56" s="87">
        <v>8</v>
      </c>
      <c r="C56" s="86" t="s">
        <v>320</v>
      </c>
      <c r="D56" s="88">
        <v>9</v>
      </c>
    </row>
    <row r="57" spans="2:4" ht="15.75">
      <c r="B57" s="84" t="s">
        <v>360</v>
      </c>
      <c r="C57" s="80" t="s">
        <v>320</v>
      </c>
      <c r="D57" s="89">
        <v>9</v>
      </c>
    </row>
    <row r="58" spans="2:4" ht="15.75">
      <c r="B58" s="84" t="s">
        <v>361</v>
      </c>
      <c r="C58" s="80" t="s">
        <v>321</v>
      </c>
      <c r="D58" s="89">
        <v>0</v>
      </c>
    </row>
    <row r="59" spans="2:4" ht="15.75">
      <c r="B59" s="87">
        <v>9</v>
      </c>
      <c r="C59" s="86" t="s">
        <v>322</v>
      </c>
      <c r="D59" s="88">
        <v>7</v>
      </c>
    </row>
    <row r="60" spans="2:4" ht="31.5">
      <c r="B60" s="84" t="s">
        <v>362</v>
      </c>
      <c r="C60" s="80" t="s">
        <v>323</v>
      </c>
      <c r="D60" s="89">
        <v>4</v>
      </c>
    </row>
    <row r="61" spans="2:4" ht="15.75">
      <c r="B61" s="84" t="s">
        <v>363</v>
      </c>
      <c r="C61" s="80" t="s">
        <v>324</v>
      </c>
      <c r="D61" s="89">
        <v>1</v>
      </c>
    </row>
    <row r="62" spans="2:4" ht="47.25">
      <c r="B62" s="84" t="s">
        <v>364</v>
      </c>
      <c r="C62" s="80" t="s">
        <v>325</v>
      </c>
      <c r="D62" s="89">
        <v>2</v>
      </c>
    </row>
    <row r="63" spans="2:4" ht="15.75">
      <c r="B63" s="84" t="s">
        <v>365</v>
      </c>
      <c r="C63" s="80" t="s">
        <v>326</v>
      </c>
      <c r="D63" s="89">
        <v>0</v>
      </c>
    </row>
    <row r="64" spans="2:4" ht="15.75">
      <c r="B64" s="87">
        <v>10</v>
      </c>
      <c r="C64" s="86" t="s">
        <v>327</v>
      </c>
      <c r="D64" s="88">
        <v>11</v>
      </c>
    </row>
    <row r="65" spans="2:13" ht="15.75">
      <c r="B65" s="84" t="s">
        <v>366</v>
      </c>
      <c r="C65" s="80" t="s">
        <v>327</v>
      </c>
      <c r="D65" s="89">
        <v>10</v>
      </c>
    </row>
    <row r="66" spans="2:13" ht="15.75">
      <c r="B66" s="84" t="s">
        <v>367</v>
      </c>
      <c r="C66" s="80" t="s">
        <v>328</v>
      </c>
      <c r="D66" s="89">
        <v>1</v>
      </c>
    </row>
    <row r="67" spans="2:13" ht="15.75">
      <c r="B67" s="87">
        <v>11</v>
      </c>
      <c r="C67" s="86" t="s">
        <v>329</v>
      </c>
      <c r="D67" s="88">
        <v>4</v>
      </c>
    </row>
    <row r="68" spans="2:13" ht="15.75">
      <c r="B68" s="84" t="s">
        <v>368</v>
      </c>
      <c r="C68" s="80" t="s">
        <v>330</v>
      </c>
      <c r="D68" s="89">
        <v>2</v>
      </c>
    </row>
    <row r="69" spans="2:13" ht="15.75">
      <c r="B69" s="84" t="s">
        <v>369</v>
      </c>
      <c r="C69" s="80" t="s">
        <v>331</v>
      </c>
      <c r="D69" s="89">
        <v>1</v>
      </c>
    </row>
    <row r="70" spans="2:13" ht="15.75">
      <c r="B70" s="84" t="s">
        <v>370</v>
      </c>
      <c r="C70" s="80" t="s">
        <v>332</v>
      </c>
      <c r="D70" s="89">
        <v>0</v>
      </c>
    </row>
    <row r="71" spans="2:13" ht="47.25">
      <c r="B71" s="84" t="s">
        <v>371</v>
      </c>
      <c r="C71" s="80" t="s">
        <v>333</v>
      </c>
      <c r="D71" s="89">
        <v>1</v>
      </c>
    </row>
    <row r="72" spans="2:13" ht="31.5">
      <c r="B72" s="87">
        <v>12</v>
      </c>
      <c r="C72" s="86" t="s">
        <v>334</v>
      </c>
      <c r="D72" s="88">
        <v>4</v>
      </c>
    </row>
    <row r="73" spans="2:13" ht="15.75">
      <c r="B73" s="84" t="s">
        <v>372</v>
      </c>
      <c r="C73" s="80" t="s">
        <v>335</v>
      </c>
      <c r="D73" s="89">
        <v>2</v>
      </c>
    </row>
    <row r="74" spans="2:13" ht="15.75">
      <c r="B74" s="84" t="s">
        <v>373</v>
      </c>
      <c r="C74" s="80" t="s">
        <v>336</v>
      </c>
      <c r="D74" s="89">
        <v>1</v>
      </c>
    </row>
    <row r="75" spans="2:13" ht="15.75">
      <c r="B75" s="84" t="s">
        <v>375</v>
      </c>
      <c r="C75" s="80" t="s">
        <v>337</v>
      </c>
      <c r="D75" s="89">
        <v>1</v>
      </c>
    </row>
    <row r="76" spans="2:13" ht="15.75">
      <c r="B76" s="90"/>
      <c r="C76" s="91"/>
      <c r="D76" s="93">
        <f>D29+D31+D33+D36+D38+D43+D50+D56+D59+D64+D67+D72</f>
        <v>75</v>
      </c>
    </row>
    <row r="77" spans="2:13" ht="55.5" customHeight="1">
      <c r="B77" s="99" t="s">
        <v>338</v>
      </c>
      <c r="C77" s="99"/>
      <c r="D77" s="99"/>
      <c r="E77" s="99"/>
      <c r="F77" s="99"/>
      <c r="G77" s="99"/>
      <c r="H77" s="85"/>
      <c r="I77" s="85"/>
      <c r="J77" s="85"/>
      <c r="K77" s="85"/>
      <c r="L77" s="85"/>
      <c r="M77" s="85"/>
    </row>
    <row r="78" spans="2:13" ht="45" customHeight="1">
      <c r="B78" s="100" t="s">
        <v>339</v>
      </c>
      <c r="C78" s="100"/>
      <c r="D78" s="100"/>
      <c r="E78" s="100"/>
      <c r="F78" s="100"/>
      <c r="G78" s="100"/>
      <c r="H78" s="85"/>
      <c r="I78" s="85"/>
      <c r="J78" s="85"/>
      <c r="K78" s="85"/>
      <c r="L78" s="85"/>
      <c r="M78" s="85"/>
    </row>
  </sheetData>
  <mergeCells count="22">
    <mergeCell ref="B21:M21"/>
    <mergeCell ref="B10:B11"/>
    <mergeCell ref="C10:C11"/>
    <mergeCell ref="D10:D11"/>
    <mergeCell ref="E10:L10"/>
    <mergeCell ref="B16:B17"/>
    <mergeCell ref="C16:C17"/>
    <mergeCell ref="D16:D17"/>
    <mergeCell ref="E16:E17"/>
    <mergeCell ref="F16:M16"/>
    <mergeCell ref="B2:M2"/>
    <mergeCell ref="B3:M3"/>
    <mergeCell ref="B4:M4"/>
    <mergeCell ref="B9:M9"/>
    <mergeCell ref="B15:M15"/>
    <mergeCell ref="B77:G77"/>
    <mergeCell ref="B78:G78"/>
    <mergeCell ref="B27:M27"/>
    <mergeCell ref="B22:B23"/>
    <mergeCell ref="C22:C23"/>
    <mergeCell ref="D22:D23"/>
    <mergeCell ref="E22:L22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 </vt:lpstr>
      <vt:lpstr>приложение 2 </vt:lpstr>
      <vt:lpstr>приложение 3 </vt:lpstr>
      <vt:lpstr>стат.отчет</vt:lpstr>
      <vt:lpstr>стат.отчет!Область_печати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2021-12-26T22:35:21Z</dcterms:modified>
</cp:coreProperties>
</file>