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rt\Downloads\"/>
    </mc:Choice>
  </mc:AlternateContent>
  <bookViews>
    <workbookView xWindow="0" yWindow="0" windowWidth="24750" windowHeight="11730" activeTab="1"/>
  </bookViews>
  <sheets>
    <sheet name="СВОД" sheetId="5" r:id="rId1"/>
    <sheet name="ЛДП" sheetId="1" r:id="rId2"/>
    <sheet name="Загородные" sheetId="2" r:id="rId3"/>
    <sheet name="Палаточные" sheetId="4" r:id="rId4"/>
    <sheet name="ЛТО" sheetId="8" r:id="rId5"/>
  </sheets>
  <definedNames>
    <definedName name="_xlnm.Print_Area" localSheetId="2">Загородные!$A$1:$W$11</definedName>
    <definedName name="_xlnm.Print_Area" localSheetId="4">ЛТО!$A$1:$W$13</definedName>
    <definedName name="_xlnm.Print_Area" localSheetId="3">Палаточные!$A$1:$W$13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5" l="1"/>
  <c r="J20" i="5"/>
  <c r="I20" i="5"/>
  <c r="H20" i="5"/>
  <c r="G20" i="5"/>
  <c r="F20" i="5"/>
  <c r="D20" i="5"/>
  <c r="E19" i="5"/>
  <c r="E18" i="5"/>
  <c r="E17" i="5"/>
  <c r="E16" i="5"/>
  <c r="E15" i="5"/>
  <c r="E14" i="5"/>
  <c r="E13" i="5"/>
  <c r="E20" i="5" l="1"/>
</calcChain>
</file>

<file path=xl/sharedStrings.xml><?xml version="1.0" encoding="utf-8"?>
<sst xmlns="http://schemas.openxmlformats.org/spreadsheetml/2006/main" count="229" uniqueCount="116">
  <si>
    <t>№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</si>
  <si>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</si>
  <si>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</si>
  <si>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</si>
  <si>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</si>
  <si>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</si>
  <si>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сети "Интернет" (при наличии)</t>
  </si>
  <si>
    <t xml:space="preserve">Предоставляемое организацией отдыха детей и их оздоровления услуги в сфере отдыха и оздоровления детей </t>
  </si>
  <si>
    <t>Режим работы организации отдыха детей и их оздоровления (сезонный 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</si>
  <si>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</si>
  <si>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</si>
  <si>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</si>
  <si>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</si>
  <si>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</si>
  <si>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</si>
  <si>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</si>
  <si>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</si>
  <si>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</si>
  <si>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</si>
  <si>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Муниципальный район</t>
  </si>
  <si>
    <t>Контактный телефон, эл.адрес</t>
  </si>
  <si>
    <t>Лагеря дневного пребывания</t>
  </si>
  <si>
    <t>Загородные стационарные лагеря</t>
  </si>
  <si>
    <t>Лагеря палаточного типа</t>
  </si>
  <si>
    <t>Приложение №2 к приказу МОН РС(Я) от _________2020 г №_____________</t>
  </si>
  <si>
    <t>"Солнышко" - муниципальное бюджетное образовательное учреждение "Белогорская гимназия им.Н.Н.Ефимова"</t>
  </si>
  <si>
    <t>МР Абыйский улус (район)</t>
  </si>
  <si>
    <t>Предварительный типовой реестр организаций отдыха детей МР "Абыйский улус (район)"</t>
  </si>
  <si>
    <t>МБОУ</t>
  </si>
  <si>
    <t>678890, Абыйский улус, п.Белая Гора ул. Строителей 15/1,        8 (41159) 21-559      belgymn@mail.ru</t>
  </si>
  <si>
    <t xml:space="preserve">ФИО руководителя организации отдыха детей </t>
  </si>
  <si>
    <t>директор- Иванов Иван Иванович, начальник- Петров Петр Петрович</t>
  </si>
  <si>
    <t>89142221111  89241581111</t>
  </si>
  <si>
    <t>ИНН учреждения</t>
  </si>
  <si>
    <t xml:space="preserve">сайт школы или управления </t>
  </si>
  <si>
    <t xml:space="preserve">сезонный </t>
  </si>
  <si>
    <t>300 рб</t>
  </si>
  <si>
    <t>заполняется только для лагерей стац типа</t>
  </si>
  <si>
    <t>имеется -25.03.2020 или в работе</t>
  </si>
  <si>
    <t xml:space="preserve">если имеется предписание, указываете-какой надзорный орган, дату акта, информацию об устранении нарушений </t>
  </si>
  <si>
    <t xml:space="preserve"> если не имеется, то указываете № договора с мед. учреждением (название и дата)</t>
  </si>
  <si>
    <t xml:space="preserve">номер лицензии </t>
  </si>
  <si>
    <t xml:space="preserve">информация об обеспечении безбарьерной среды </t>
  </si>
  <si>
    <t>если есть, разрешит документы ГИМС, РПН</t>
  </si>
  <si>
    <t>4 ауд с вместимостью 15 человек, актовый зал, библиотека, спортзал, игровая площадка. Питание комплексное 3-х разовое в столовой.</t>
  </si>
  <si>
    <t>"Радуга" - муниципальное бюджетное образовательное учреждение "Белогорская гимназия им.Н.Н.Ефимова"</t>
  </si>
  <si>
    <t>директор- Иванов Иван Иванович, начальник- Сидоров Семен Семенович</t>
  </si>
  <si>
    <t>678890, Абыйский улус, п.Белая Гора ул. Строителей 15/1,        8 (41159) 21-559      belgymn@mail.ru. местность Кытыл, 3 км от насел. пункта</t>
  </si>
  <si>
    <t>654 рб</t>
  </si>
  <si>
    <t xml:space="preserve">Тип и направление организации отдыха детей </t>
  </si>
  <si>
    <t>загородный стац лагерь-спортивный</t>
  </si>
  <si>
    <t>спальня в 2 корпусах, столовая, питание--5-ти, спорт. площадка: футбольная и волейбольная, отрядные зоны</t>
  </si>
  <si>
    <t>2000 год</t>
  </si>
  <si>
    <t>имеется -25.05.2020 или в работе</t>
  </si>
  <si>
    <t>стационарный или передвижной в палатках</t>
  </si>
  <si>
    <t>передвижной</t>
  </si>
  <si>
    <t xml:space="preserve">400 рб </t>
  </si>
  <si>
    <t>палаточный - экологический</t>
  </si>
  <si>
    <t xml:space="preserve">Общий охват детей </t>
  </si>
  <si>
    <t>15 - 29 июля, 4 июля-18 июля</t>
  </si>
  <si>
    <t>10 -17 лет -15 детей в смену</t>
  </si>
  <si>
    <t>678890, Абыйский улус, п.Белая Гора ул. Строителей 15/1,        8 (41159) 21-559      belgymn@mail.ru. местность Хонуу, 2 км от насел. пункта</t>
  </si>
  <si>
    <t>директор- Иванов Иван Иванович, начальник- Попов Семен Семенович</t>
  </si>
  <si>
    <t>данные только для стационарной базы</t>
  </si>
  <si>
    <t>Проживание- в палатках, зона для приема пищи, хранения продуктов питания, с использов. полевой кухни, обеспечен спортивным снаряжением</t>
  </si>
  <si>
    <t>10 -17 лет - 30 чел в 1 смену</t>
  </si>
  <si>
    <t>15 июня -5 июля,  10-30 июля</t>
  </si>
  <si>
    <t>Общий охват детей</t>
  </si>
  <si>
    <t xml:space="preserve">лагерь с дневным пребыванием (если в другом здании- указываете) Например: интернат, муз школа- образовательный </t>
  </si>
  <si>
    <t>Общий охват</t>
  </si>
  <si>
    <t>5-25 июн, 29 июня-19 июля</t>
  </si>
  <si>
    <t>Возрастная категория детей и охват в 1 смену</t>
  </si>
  <si>
    <t xml:space="preserve">7 -14 лет -40 детей </t>
  </si>
  <si>
    <t>Возрастная категория детей и охват детей в 1 смену</t>
  </si>
  <si>
    <t xml:space="preserve">"Согласовано" </t>
  </si>
  <si>
    <t xml:space="preserve">"Утверждено" </t>
  </si>
  <si>
    <t>Начальник  территориального отдела Управления</t>
  </si>
  <si>
    <t>Председатель межведомственной комиссии по организации</t>
  </si>
  <si>
    <t>Роспотребнадзора по РС(Я) в ______________</t>
  </si>
  <si>
    <t>Роспотребнадзора по РС(Я) в Намском районе</t>
  </si>
  <si>
    <t>и обеспечении отдыха детей</t>
  </si>
  <si>
    <t>_______________________/ФИО/</t>
  </si>
  <si>
    <t>_______________________/Л.И.Ильина/</t>
  </si>
  <si>
    <t>____________________________/ФИО/</t>
  </si>
  <si>
    <t>"____" ____________ 2020 г.</t>
  </si>
  <si>
    <t>№</t>
  </si>
  <si>
    <t>Типы организаций отдыха и оздоровления</t>
  </si>
  <si>
    <t>ВСЕГО ЛОУ</t>
  </si>
  <si>
    <t>ВСЕГО ОХВАТ детей</t>
  </si>
  <si>
    <t>Количество организаций отдыха</t>
  </si>
  <si>
    <t>Количество детей</t>
  </si>
  <si>
    <t xml:space="preserve">1 смена </t>
  </si>
  <si>
    <t>2 смена</t>
  </si>
  <si>
    <t>3 смена</t>
  </si>
  <si>
    <t>Лагеря с дневным пребыванием</t>
  </si>
  <si>
    <t>Загородные стационарные оздоровительные лагеря</t>
  </si>
  <si>
    <t>Палаточные лагеря</t>
  </si>
  <si>
    <t>в т.ч. передвижные</t>
  </si>
  <si>
    <t xml:space="preserve">Лагеря труда и отдыха </t>
  </si>
  <si>
    <t>в т.ч.с круглосуточным пребыванием (стационарный)</t>
  </si>
  <si>
    <t>Детские санаторно-оздоровительные лагеря круглосуточного действия</t>
  </si>
  <si>
    <t>Итого</t>
  </si>
  <si>
    <t xml:space="preserve">ФИО ответственного лица: </t>
  </si>
  <si>
    <t xml:space="preserve"> должность _______________МБУ  "Управление образования МР "______________________"</t>
  </si>
  <si>
    <t>Контактный телефон:</t>
  </si>
  <si>
    <t>рабочий и сотовый</t>
  </si>
  <si>
    <t>Сведения об организациях отдыха детей  в МР "_______________________"  в 2020 году</t>
  </si>
  <si>
    <t>Лагеря труда и отдыха</t>
  </si>
  <si>
    <t>ЛТО- сенокосное</t>
  </si>
  <si>
    <t>678890, Абыйский улус, п.Белая Гора ул. Строителей 15/1,        8 (41159) 21-559      belgymn@mail.ru. местность Хопто, 2 км от насел. пункта</t>
  </si>
  <si>
    <t>15 июня-5 июля, 8 июля-28 июля</t>
  </si>
  <si>
    <t>10 -17 лет -25 детей в смену</t>
  </si>
  <si>
    <t>с круглосуточным пребыванием</t>
  </si>
  <si>
    <t xml:space="preserve"> дневной или с круглосуточным пребыванием</t>
  </si>
  <si>
    <t>В спальном корпусе 10 спальных комнат. Имеется: спортзал, место для общего сбора, спортплощадка. Душ с 8 кабинками, отдельно для мальчиков и девочек.  Столовая с  30 посадочным местом</t>
  </si>
  <si>
    <t>год постройки-1990 г. капремонт-2015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</si>
</sst>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2" applyNumberFormat="1" applyFont="1" applyFill="1" applyBorder="1" applyAlignment="1" applyProtection="1">
      <alignment vertical="center" wrapText="1" shrinkToFit="1"/>
    </xf>
    <xf numFmtId="0" fontId="2" fillId="3" borderId="1" xfId="2" applyNumberFormat="1" applyFont="1" applyFill="1" applyBorder="1" applyAlignment="1" applyProtection="1">
      <alignment horizontal="center" vertical="top" wrapText="1" shrinkToFit="1"/>
    </xf>
    <xf numFmtId="0" fontId="2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2" fillId="0" borderId="1" xfId="2" applyNumberFormat="1" applyFont="1" applyBorder="1" applyAlignment="1" applyProtection="1">
      <alignment vertical="center" wrapText="1" shrinkToFit="1"/>
    </xf>
    <xf numFmtId="0" fontId="2" fillId="0" borderId="1" xfId="2" applyNumberFormat="1" applyFont="1" applyBorder="1" applyAlignment="1" applyProtection="1">
      <alignment horizontal="center" vertical="top" wrapText="1" shrinkToFit="1"/>
    </xf>
    <xf numFmtId="0" fontId="2" fillId="0" borderId="1" xfId="0" applyFont="1" applyBorder="1" applyAlignment="1">
      <alignment horizontal="center" vertical="top"/>
    </xf>
    <xf numFmtId="0" fontId="9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10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0" fillId="0" borderId="1" xfId="0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2" applyNumberFormat="1" applyFont="1" applyBorder="1" applyAlignment="1" applyProtection="1">
      <alignment vertical="top" wrapText="1" shrinkToFit="1"/>
    </xf>
    <xf numFmtId="0" fontId="2" fillId="0" borderId="0" xfId="2" applyNumberFormat="1" applyFont="1" applyBorder="1" applyAlignment="1" applyProtection="1">
      <alignment vertical="center" wrapText="1" shrinkToFit="1"/>
    </xf>
    <xf numFmtId="0" fontId="1" fillId="0" borderId="0" xfId="0" applyFont="1"/>
    <xf numFmtId="0" fontId="2" fillId="0" borderId="0" xfId="0" applyFont="1"/>
    <xf numFmtId="0" fontId="4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workbookViewId="0">
      <selection activeCell="S15" sqref="S15"/>
    </sheetView>
  </sheetViews>
  <sheetFormatPr defaultRowHeight="15" x14ac:dyDescent="0.25"/>
  <cols>
    <col min="1" max="1" width="5.140625" customWidth="1"/>
    <col min="3" max="3" width="33" customWidth="1"/>
  </cols>
  <sheetData>
    <row r="2" spans="2:11" x14ac:dyDescent="0.25">
      <c r="B2" s="52" t="s">
        <v>74</v>
      </c>
      <c r="C2" s="52"/>
      <c r="D2" s="52"/>
      <c r="E2" s="52"/>
      <c r="F2" s="53" t="s">
        <v>75</v>
      </c>
      <c r="G2" s="53"/>
      <c r="H2" s="53"/>
      <c r="I2" s="53"/>
      <c r="J2" s="53"/>
      <c r="K2" s="53"/>
    </row>
    <row r="3" spans="2:11" x14ac:dyDescent="0.25">
      <c r="B3" s="52" t="s">
        <v>76</v>
      </c>
      <c r="C3" s="52" t="s">
        <v>76</v>
      </c>
      <c r="D3" s="52" t="s">
        <v>76</v>
      </c>
      <c r="E3" s="52" t="s">
        <v>76</v>
      </c>
      <c r="F3" s="54" t="s">
        <v>77</v>
      </c>
      <c r="G3" s="54"/>
      <c r="H3" s="54"/>
      <c r="I3" s="54"/>
      <c r="J3" s="54"/>
      <c r="K3" s="54"/>
    </row>
    <row r="4" spans="2:11" x14ac:dyDescent="0.25">
      <c r="B4" s="52" t="s">
        <v>78</v>
      </c>
      <c r="C4" s="52" t="s">
        <v>79</v>
      </c>
      <c r="D4" s="52" t="s">
        <v>79</v>
      </c>
      <c r="E4" s="52" t="s">
        <v>79</v>
      </c>
      <c r="F4" s="54" t="s">
        <v>80</v>
      </c>
      <c r="G4" s="54"/>
      <c r="H4" s="54"/>
      <c r="I4" s="54"/>
      <c r="J4" s="54"/>
      <c r="K4" s="54"/>
    </row>
    <row r="5" spans="2:11" x14ac:dyDescent="0.25">
      <c r="B5" s="52" t="s">
        <v>81</v>
      </c>
      <c r="C5" s="52" t="s">
        <v>82</v>
      </c>
      <c r="D5" s="52" t="s">
        <v>82</v>
      </c>
      <c r="E5" s="52" t="s">
        <v>82</v>
      </c>
      <c r="F5" s="53" t="s">
        <v>83</v>
      </c>
      <c r="G5" s="53"/>
      <c r="H5" s="53"/>
      <c r="I5" s="53"/>
      <c r="J5" s="53"/>
      <c r="K5" s="53"/>
    </row>
    <row r="6" spans="2:11" x14ac:dyDescent="0.25">
      <c r="B6" s="52" t="s">
        <v>84</v>
      </c>
      <c r="C6" s="52"/>
      <c r="D6" s="52"/>
      <c r="E6" s="52"/>
      <c r="F6" s="54" t="s">
        <v>84</v>
      </c>
      <c r="G6" s="54"/>
      <c r="H6" s="54"/>
      <c r="I6" s="54"/>
      <c r="J6" s="54"/>
      <c r="K6" s="54"/>
    </row>
    <row r="9" spans="2:11" ht="15.75" x14ac:dyDescent="0.25">
      <c r="B9" s="55" t="s">
        <v>106</v>
      </c>
      <c r="C9" s="55"/>
      <c r="D9" s="55"/>
      <c r="E9" s="55"/>
      <c r="F9" s="55"/>
      <c r="G9" s="55"/>
      <c r="H9" s="55"/>
      <c r="I9" s="55"/>
      <c r="J9" s="55"/>
      <c r="K9" s="55"/>
    </row>
    <row r="10" spans="2:11" x14ac:dyDescent="0.25">
      <c r="C10" s="56"/>
      <c r="D10" s="56"/>
      <c r="E10" s="56"/>
      <c r="F10" s="56"/>
      <c r="G10" s="56"/>
      <c r="H10" s="56"/>
      <c r="I10" s="56"/>
      <c r="J10" s="56"/>
    </row>
    <row r="11" spans="2:11" ht="15.75" x14ac:dyDescent="0.25">
      <c r="B11" s="43" t="s">
        <v>85</v>
      </c>
      <c r="C11" s="45" t="s">
        <v>86</v>
      </c>
      <c r="D11" s="47" t="s">
        <v>87</v>
      </c>
      <c r="E11" s="47" t="s">
        <v>88</v>
      </c>
      <c r="F11" s="49" t="s">
        <v>89</v>
      </c>
      <c r="G11" s="50"/>
      <c r="H11" s="51"/>
      <c r="I11" s="49" t="s">
        <v>90</v>
      </c>
      <c r="J11" s="50"/>
      <c r="K11" s="51"/>
    </row>
    <row r="12" spans="2:11" ht="15.75" x14ac:dyDescent="0.25">
      <c r="B12" s="44"/>
      <c r="C12" s="46"/>
      <c r="D12" s="48"/>
      <c r="E12" s="48"/>
      <c r="F12" s="17" t="s">
        <v>91</v>
      </c>
      <c r="G12" s="17" t="s">
        <v>92</v>
      </c>
      <c r="H12" s="17" t="s">
        <v>93</v>
      </c>
      <c r="I12" s="17" t="s">
        <v>91</v>
      </c>
      <c r="J12" s="17" t="s">
        <v>92</v>
      </c>
      <c r="K12" s="17" t="s">
        <v>93</v>
      </c>
    </row>
    <row r="13" spans="2:11" ht="27.75" customHeight="1" x14ac:dyDescent="0.25">
      <c r="B13" s="18">
        <v>1</v>
      </c>
      <c r="C13" s="19" t="s">
        <v>94</v>
      </c>
      <c r="D13" s="20"/>
      <c r="E13" s="21">
        <f>I13+J13+K13</f>
        <v>0</v>
      </c>
      <c r="F13" s="22"/>
      <c r="G13" s="22"/>
      <c r="H13" s="21"/>
      <c r="I13" s="21"/>
      <c r="J13" s="21"/>
      <c r="K13" s="21"/>
    </row>
    <row r="14" spans="2:11" ht="36" customHeight="1" x14ac:dyDescent="0.25">
      <c r="B14" s="17">
        <v>2</v>
      </c>
      <c r="C14" s="23" t="s">
        <v>95</v>
      </c>
      <c r="D14" s="24"/>
      <c r="E14" s="21">
        <f t="shared" ref="E14:E19" si="0">I14+J14+K14</f>
        <v>0</v>
      </c>
      <c r="F14" s="25"/>
      <c r="G14" s="25"/>
      <c r="H14" s="25"/>
      <c r="I14" s="25"/>
      <c r="J14" s="25"/>
      <c r="K14" s="25"/>
    </row>
    <row r="15" spans="2:11" ht="26.25" customHeight="1" x14ac:dyDescent="0.25">
      <c r="B15" s="18">
        <v>3</v>
      </c>
      <c r="C15" s="26" t="s">
        <v>96</v>
      </c>
      <c r="D15" s="22"/>
      <c r="E15" s="21">
        <f t="shared" si="0"/>
        <v>0</v>
      </c>
      <c r="F15" s="21"/>
      <c r="G15" s="21"/>
      <c r="H15" s="21"/>
      <c r="I15" s="21"/>
      <c r="J15" s="21"/>
      <c r="K15" s="21"/>
    </row>
    <row r="16" spans="2:11" ht="29.25" customHeight="1" x14ac:dyDescent="0.25">
      <c r="B16" s="27"/>
      <c r="C16" s="28" t="s">
        <v>97</v>
      </c>
      <c r="D16" s="22"/>
      <c r="E16" s="21">
        <f t="shared" si="0"/>
        <v>0</v>
      </c>
      <c r="F16" s="21"/>
      <c r="G16" s="21"/>
      <c r="H16" s="21"/>
      <c r="I16" s="21"/>
      <c r="J16" s="21"/>
      <c r="K16" s="21"/>
    </row>
    <row r="17" spans="2:11" ht="24.75" customHeight="1" x14ac:dyDescent="0.25">
      <c r="B17" s="17">
        <v>4</v>
      </c>
      <c r="C17" s="29" t="s">
        <v>98</v>
      </c>
      <c r="D17" s="30"/>
      <c r="E17" s="21">
        <f t="shared" si="0"/>
        <v>0</v>
      </c>
      <c r="F17" s="25"/>
      <c r="G17" s="25"/>
      <c r="H17" s="25"/>
      <c r="I17" s="25"/>
      <c r="J17" s="25"/>
      <c r="K17" s="25"/>
    </row>
    <row r="18" spans="2:11" ht="37.5" customHeight="1" x14ac:dyDescent="0.25">
      <c r="B18" s="31"/>
      <c r="C18" s="32" t="s">
        <v>99</v>
      </c>
      <c r="D18" s="33"/>
      <c r="E18" s="21">
        <f t="shared" si="0"/>
        <v>0</v>
      </c>
      <c r="F18" s="34"/>
      <c r="G18" s="34"/>
      <c r="H18" s="34"/>
      <c r="I18" s="34"/>
      <c r="J18" s="34"/>
      <c r="K18" s="34"/>
    </row>
    <row r="19" spans="2:11" ht="48.75" customHeight="1" x14ac:dyDescent="0.25">
      <c r="B19" s="17">
        <v>5</v>
      </c>
      <c r="C19" s="29" t="s">
        <v>100</v>
      </c>
      <c r="D19" s="30"/>
      <c r="E19" s="21">
        <f t="shared" si="0"/>
        <v>0</v>
      </c>
      <c r="F19" s="30"/>
      <c r="G19" s="30"/>
      <c r="H19" s="30"/>
      <c r="I19" s="30"/>
      <c r="J19" s="30"/>
      <c r="K19" s="30"/>
    </row>
    <row r="20" spans="2:11" ht="15.75" x14ac:dyDescent="0.25">
      <c r="B20" s="35"/>
      <c r="C20" s="36" t="s">
        <v>101</v>
      </c>
      <c r="D20" s="37">
        <f>D13+D14+D15+D17+D19</f>
        <v>0</v>
      </c>
      <c r="E20" s="37">
        <f t="shared" ref="E20:K20" si="1">E13+E14+E15+E17+E19</f>
        <v>0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</row>
    <row r="21" spans="2:11" ht="39.75" customHeight="1" x14ac:dyDescent="0.25">
      <c r="C21" s="38" t="s">
        <v>102</v>
      </c>
      <c r="D21" s="42" t="s">
        <v>103</v>
      </c>
      <c r="E21" s="42"/>
      <c r="F21" s="42"/>
      <c r="G21" s="42"/>
      <c r="H21" s="42"/>
      <c r="I21" s="42"/>
      <c r="J21" s="42"/>
      <c r="K21" s="42"/>
    </row>
    <row r="22" spans="2:11" ht="22.5" customHeight="1" x14ac:dyDescent="0.25">
      <c r="C22" s="39" t="s">
        <v>104</v>
      </c>
      <c r="D22" s="40" t="s">
        <v>105</v>
      </c>
      <c r="E22" s="41"/>
    </row>
  </sheetData>
  <mergeCells count="19">
    <mergeCell ref="C10:J10"/>
    <mergeCell ref="B2:E2"/>
    <mergeCell ref="F2:K2"/>
    <mergeCell ref="B3:E3"/>
    <mergeCell ref="F3:K3"/>
    <mergeCell ref="B4:E4"/>
    <mergeCell ref="F4:K4"/>
    <mergeCell ref="B5:E5"/>
    <mergeCell ref="F5:K5"/>
    <mergeCell ref="B6:E6"/>
    <mergeCell ref="F6:K6"/>
    <mergeCell ref="B9:K9"/>
    <mergeCell ref="D21:K21"/>
    <mergeCell ref="B11:B12"/>
    <mergeCell ref="C11:C12"/>
    <mergeCell ref="D11:D12"/>
    <mergeCell ref="E11:E12"/>
    <mergeCell ref="F11:H11"/>
    <mergeCell ref="I11:K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F6" sqref="F6"/>
    </sheetView>
  </sheetViews>
  <sheetFormatPr defaultRowHeight="15" x14ac:dyDescent="0.25"/>
  <cols>
    <col min="1" max="1" width="4.28515625" customWidth="1"/>
    <col min="2" max="2" width="16.28515625" customWidth="1"/>
    <col min="3" max="3" width="17.28515625" customWidth="1"/>
    <col min="4" max="4" width="10.140625" customWidth="1"/>
    <col min="5" max="5" width="13.85546875" customWidth="1"/>
    <col min="6" max="6" width="12.7109375" customWidth="1"/>
    <col min="7" max="7" width="11" bestFit="1" customWidth="1"/>
    <col min="8" max="8" width="15.85546875" customWidth="1"/>
    <col min="9" max="9" width="10.85546875" customWidth="1"/>
    <col min="10" max="10" width="15.28515625" customWidth="1"/>
    <col min="11" max="11" width="10.5703125" customWidth="1"/>
    <col min="12" max="12" width="8" customWidth="1"/>
    <col min="13" max="13" width="8.5703125" customWidth="1"/>
    <col min="14" max="14" width="8" customWidth="1"/>
    <col min="15" max="15" width="11.7109375" customWidth="1"/>
    <col min="17" max="17" width="17.140625" customWidth="1"/>
    <col min="18" max="18" width="15" customWidth="1"/>
    <col min="19" max="19" width="20.28515625" customWidth="1"/>
    <col min="20" max="20" width="16.42578125" customWidth="1"/>
    <col min="21" max="21" width="12.140625" customWidth="1"/>
    <col min="22" max="22" width="14" customWidth="1"/>
  </cols>
  <sheetData>
    <row r="1" spans="1:23" x14ac:dyDescent="0.25">
      <c r="J1" s="5"/>
      <c r="K1" s="5"/>
      <c r="Q1" s="5" t="s">
        <v>24</v>
      </c>
    </row>
    <row r="2" spans="1:23" ht="30" customHeight="1" x14ac:dyDescent="0.25">
      <c r="C2" s="59" t="s">
        <v>27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3" ht="30" customHeight="1" x14ac:dyDescent="0.25">
      <c r="C3" s="1"/>
      <c r="D3" s="1"/>
      <c r="E3" s="1"/>
      <c r="F3" s="61" t="s">
        <v>21</v>
      </c>
      <c r="G3" s="62"/>
      <c r="H3" s="62"/>
      <c r="I3" s="62"/>
      <c r="J3" s="62"/>
      <c r="K3" s="1"/>
      <c r="L3" s="1"/>
      <c r="M3" s="1"/>
      <c r="N3" s="1"/>
      <c r="O3" s="1"/>
    </row>
    <row r="4" spans="1:23" ht="51.75" customHeight="1" x14ac:dyDescent="0.25">
      <c r="A4" s="57" t="s">
        <v>0</v>
      </c>
      <c r="B4" s="45" t="s">
        <v>19</v>
      </c>
      <c r="C4" s="57" t="s">
        <v>1</v>
      </c>
      <c r="D4" s="57" t="s">
        <v>2</v>
      </c>
      <c r="E4" s="57" t="s">
        <v>30</v>
      </c>
      <c r="F4" s="45" t="s">
        <v>20</v>
      </c>
      <c r="G4" s="45" t="s">
        <v>33</v>
      </c>
      <c r="H4" s="57" t="s">
        <v>5</v>
      </c>
      <c r="I4" s="60" t="s">
        <v>6</v>
      </c>
      <c r="J4" s="58" t="s">
        <v>49</v>
      </c>
      <c r="K4" s="57" t="s">
        <v>7</v>
      </c>
      <c r="L4" s="57"/>
      <c r="M4" s="57"/>
      <c r="N4" s="57"/>
      <c r="O4" s="57"/>
      <c r="P4" s="57"/>
      <c r="Q4" s="57" t="s">
        <v>13</v>
      </c>
      <c r="R4" s="57" t="s">
        <v>14</v>
      </c>
      <c r="S4" s="57" t="s">
        <v>15</v>
      </c>
      <c r="T4" s="57" t="s">
        <v>16</v>
      </c>
      <c r="U4" s="57" t="s">
        <v>17</v>
      </c>
      <c r="V4" s="57" t="s">
        <v>18</v>
      </c>
      <c r="W4" s="58" t="s">
        <v>69</v>
      </c>
    </row>
    <row r="5" spans="1:23" ht="183.75" customHeight="1" x14ac:dyDescent="0.25">
      <c r="A5" s="57"/>
      <c r="B5" s="46"/>
      <c r="C5" s="57"/>
      <c r="D5" s="57"/>
      <c r="E5" s="57"/>
      <c r="F5" s="46"/>
      <c r="G5" s="46"/>
      <c r="H5" s="57"/>
      <c r="I5" s="60"/>
      <c r="J5" s="58"/>
      <c r="K5" s="2" t="s">
        <v>8</v>
      </c>
      <c r="L5" s="3" t="s">
        <v>9</v>
      </c>
      <c r="M5" s="2" t="s">
        <v>10</v>
      </c>
      <c r="N5" s="12" t="s">
        <v>71</v>
      </c>
      <c r="O5" s="2" t="s">
        <v>11</v>
      </c>
      <c r="P5" s="2" t="s">
        <v>12</v>
      </c>
      <c r="Q5" s="57"/>
      <c r="R5" s="57"/>
      <c r="S5" s="57"/>
      <c r="T5" s="57"/>
      <c r="U5" s="57"/>
      <c r="V5" s="57"/>
      <c r="W5" s="58"/>
    </row>
    <row r="6" spans="1:23" ht="165" x14ac:dyDescent="0.25">
      <c r="A6" s="8">
        <v>1</v>
      </c>
      <c r="B6" s="9" t="s">
        <v>26</v>
      </c>
      <c r="C6" s="9" t="s">
        <v>25</v>
      </c>
      <c r="D6" s="9" t="s">
        <v>28</v>
      </c>
      <c r="E6" s="9" t="s">
        <v>31</v>
      </c>
      <c r="F6" s="9" t="s">
        <v>32</v>
      </c>
      <c r="G6" s="9">
        <v>1401001148</v>
      </c>
      <c r="H6" s="9" t="s">
        <v>29</v>
      </c>
      <c r="I6" s="9" t="s">
        <v>34</v>
      </c>
      <c r="J6" s="9" t="s">
        <v>68</v>
      </c>
      <c r="K6" s="9" t="s">
        <v>35</v>
      </c>
      <c r="L6" s="9" t="s">
        <v>70</v>
      </c>
      <c r="M6" s="9" t="s">
        <v>36</v>
      </c>
      <c r="N6" s="13" t="s">
        <v>72</v>
      </c>
      <c r="O6" s="11" t="s">
        <v>44</v>
      </c>
      <c r="P6" s="9" t="s">
        <v>43</v>
      </c>
      <c r="Q6" s="9" t="s">
        <v>37</v>
      </c>
      <c r="R6" s="9" t="s">
        <v>38</v>
      </c>
      <c r="S6" s="9" t="s">
        <v>39</v>
      </c>
      <c r="T6" s="9" t="s">
        <v>40</v>
      </c>
      <c r="U6" s="9" t="s">
        <v>41</v>
      </c>
      <c r="V6" s="9" t="s">
        <v>42</v>
      </c>
      <c r="W6" s="13">
        <v>80</v>
      </c>
    </row>
    <row r="9" spans="1:23" x14ac:dyDescent="0.25">
      <c r="J9" s="10"/>
    </row>
  </sheetData>
  <mergeCells count="20">
    <mergeCell ref="W4:W5"/>
    <mergeCell ref="C2:O2"/>
    <mergeCell ref="J4:J5"/>
    <mergeCell ref="I4:I5"/>
    <mergeCell ref="H4:H5"/>
    <mergeCell ref="G4:G5"/>
    <mergeCell ref="E4:E5"/>
    <mergeCell ref="D4:D5"/>
    <mergeCell ref="C4:C5"/>
    <mergeCell ref="F4:F5"/>
    <mergeCell ref="F3:J3"/>
    <mergeCell ref="U4:U5"/>
    <mergeCell ref="V4:V5"/>
    <mergeCell ref="T4:T5"/>
    <mergeCell ref="A4:A5"/>
    <mergeCell ref="K4:P4"/>
    <mergeCell ref="Q4:Q5"/>
    <mergeCell ref="R4:R5"/>
    <mergeCell ref="S4:S5"/>
    <mergeCell ref="B4:B5"/>
  </mergeCells>
  <pageMargins left="0.7" right="0.7" top="0.75" bottom="0.75" header="0.3" footer="0.3"/>
  <pageSetup paperSize="9" scale="4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view="pageBreakPreview" zoomScale="60" workbookViewId="0">
      <selection activeCell="J22" sqref="J22"/>
    </sheetView>
  </sheetViews>
  <sheetFormatPr defaultRowHeight="15" x14ac:dyDescent="0.25"/>
  <cols>
    <col min="1" max="1" width="6.140625" customWidth="1"/>
    <col min="2" max="2" width="18.140625" customWidth="1"/>
    <col min="3" max="3" width="17.140625" customWidth="1"/>
    <col min="4" max="4" width="14.85546875" customWidth="1"/>
    <col min="5" max="5" width="14.42578125" customWidth="1"/>
    <col min="6" max="6" width="15.42578125" customWidth="1"/>
    <col min="7" max="7" width="13.28515625" customWidth="1"/>
    <col min="8" max="8" width="18.7109375" customWidth="1"/>
    <col min="9" max="9" width="13.5703125" customWidth="1"/>
    <col min="10" max="10" width="12.7109375" customWidth="1"/>
    <col min="11" max="11" width="11" customWidth="1"/>
    <col min="15" max="15" width="11.7109375" customWidth="1"/>
    <col min="17" max="17" width="17.42578125" customWidth="1"/>
    <col min="18" max="18" width="14.7109375" customWidth="1"/>
    <col min="19" max="19" width="18.7109375" customWidth="1"/>
    <col min="20" max="20" width="15.7109375" customWidth="1"/>
    <col min="21" max="21" width="12.85546875" customWidth="1"/>
    <col min="22" max="22" width="18.5703125" customWidth="1"/>
  </cols>
  <sheetData>
    <row r="1" spans="1:23" ht="33" customHeight="1" x14ac:dyDescent="0.25">
      <c r="C1" s="59" t="s">
        <v>27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3" ht="33" customHeight="1" x14ac:dyDescent="0.25">
      <c r="C2" s="1"/>
      <c r="D2" s="1"/>
      <c r="E2" s="1"/>
      <c r="F2" s="61" t="s">
        <v>22</v>
      </c>
      <c r="G2" s="62"/>
      <c r="H2" s="62"/>
      <c r="I2" s="62"/>
      <c r="J2" s="62"/>
      <c r="K2" s="1"/>
      <c r="L2" s="1"/>
      <c r="M2" s="1"/>
      <c r="N2" s="1"/>
      <c r="O2" s="1"/>
    </row>
    <row r="3" spans="1:23" ht="59.25" customHeight="1" x14ac:dyDescent="0.25">
      <c r="A3" s="57" t="s">
        <v>0</v>
      </c>
      <c r="B3" s="45" t="s">
        <v>19</v>
      </c>
      <c r="C3" s="57" t="s">
        <v>1</v>
      </c>
      <c r="D3" s="57" t="s">
        <v>2</v>
      </c>
      <c r="E3" s="57" t="s">
        <v>3</v>
      </c>
      <c r="F3" s="45" t="s">
        <v>20</v>
      </c>
      <c r="G3" s="63" t="s">
        <v>4</v>
      </c>
      <c r="H3" s="57" t="s">
        <v>5</v>
      </c>
      <c r="I3" s="60" t="s">
        <v>6</v>
      </c>
      <c r="J3" s="58" t="s">
        <v>49</v>
      </c>
      <c r="K3" s="57" t="s">
        <v>7</v>
      </c>
      <c r="L3" s="57"/>
      <c r="M3" s="57"/>
      <c r="N3" s="57"/>
      <c r="O3" s="57"/>
      <c r="P3" s="57"/>
      <c r="Q3" s="57" t="s">
        <v>13</v>
      </c>
      <c r="R3" s="57" t="s">
        <v>14</v>
      </c>
      <c r="S3" s="57" t="s">
        <v>15</v>
      </c>
      <c r="T3" s="57" t="s">
        <v>16</v>
      </c>
      <c r="U3" s="57" t="s">
        <v>17</v>
      </c>
      <c r="V3" s="57" t="s">
        <v>18</v>
      </c>
      <c r="W3" s="64" t="s">
        <v>67</v>
      </c>
    </row>
    <row r="4" spans="1:23" ht="222" customHeight="1" x14ac:dyDescent="0.25">
      <c r="A4" s="57"/>
      <c r="B4" s="46"/>
      <c r="C4" s="57"/>
      <c r="D4" s="57"/>
      <c r="E4" s="57"/>
      <c r="F4" s="46"/>
      <c r="G4" s="63"/>
      <c r="H4" s="57"/>
      <c r="I4" s="60"/>
      <c r="J4" s="58"/>
      <c r="K4" s="2" t="s">
        <v>8</v>
      </c>
      <c r="L4" s="3" t="s">
        <v>9</v>
      </c>
      <c r="M4" s="2" t="s">
        <v>10</v>
      </c>
      <c r="N4" s="12" t="s">
        <v>73</v>
      </c>
      <c r="O4" s="2" t="s">
        <v>11</v>
      </c>
      <c r="P4" s="2" t="s">
        <v>12</v>
      </c>
      <c r="Q4" s="57"/>
      <c r="R4" s="57"/>
      <c r="S4" s="57"/>
      <c r="T4" s="57"/>
      <c r="U4" s="57"/>
      <c r="V4" s="57"/>
      <c r="W4" s="65"/>
    </row>
    <row r="5" spans="1:23" ht="167.25" customHeight="1" x14ac:dyDescent="0.25">
      <c r="A5" s="8">
        <v>1</v>
      </c>
      <c r="B5" s="9" t="s">
        <v>26</v>
      </c>
      <c r="C5" s="9" t="s">
        <v>45</v>
      </c>
      <c r="D5" s="9" t="s">
        <v>28</v>
      </c>
      <c r="E5" s="9" t="s">
        <v>46</v>
      </c>
      <c r="F5" s="9" t="s">
        <v>32</v>
      </c>
      <c r="G5" s="9">
        <v>1401001148</v>
      </c>
      <c r="H5" s="9" t="s">
        <v>47</v>
      </c>
      <c r="I5" s="9" t="s">
        <v>34</v>
      </c>
      <c r="J5" s="13" t="s">
        <v>50</v>
      </c>
      <c r="K5" s="9" t="s">
        <v>35</v>
      </c>
      <c r="L5" s="9" t="s">
        <v>66</v>
      </c>
      <c r="M5" s="9" t="s">
        <v>48</v>
      </c>
      <c r="N5" s="13" t="s">
        <v>65</v>
      </c>
      <c r="O5" s="11" t="s">
        <v>51</v>
      </c>
      <c r="P5" s="9" t="s">
        <v>43</v>
      </c>
      <c r="Q5" s="9" t="s">
        <v>52</v>
      </c>
      <c r="R5" s="9" t="s">
        <v>53</v>
      </c>
      <c r="S5" s="9" t="s">
        <v>39</v>
      </c>
      <c r="T5" s="9" t="s">
        <v>40</v>
      </c>
      <c r="U5" s="9" t="s">
        <v>41</v>
      </c>
      <c r="V5" s="9" t="s">
        <v>42</v>
      </c>
      <c r="W5" s="16">
        <v>60</v>
      </c>
    </row>
  </sheetData>
  <mergeCells count="20">
    <mergeCell ref="W3:W4"/>
    <mergeCell ref="U3:U4"/>
    <mergeCell ref="V3:V4"/>
    <mergeCell ref="F2:J2"/>
    <mergeCell ref="J3:J4"/>
    <mergeCell ref="K3:P3"/>
    <mergeCell ref="Q3:Q4"/>
    <mergeCell ref="R3:R4"/>
    <mergeCell ref="S3:S4"/>
    <mergeCell ref="T3:T4"/>
    <mergeCell ref="C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scale="2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view="pageBreakPreview" zoomScale="60" workbookViewId="0">
      <selection activeCell="C1" sqref="C1:O1"/>
    </sheetView>
  </sheetViews>
  <sheetFormatPr defaultRowHeight="15" x14ac:dyDescent="0.25"/>
  <cols>
    <col min="1" max="1" width="4.28515625" customWidth="1"/>
    <col min="2" max="2" width="19.140625" customWidth="1"/>
    <col min="3" max="3" width="17" customWidth="1"/>
    <col min="4" max="4" width="18.140625" customWidth="1"/>
    <col min="5" max="5" width="16" customWidth="1"/>
    <col min="6" max="6" width="15.42578125" customWidth="1"/>
    <col min="7" max="7" width="16" customWidth="1"/>
    <col min="8" max="8" width="19.42578125" customWidth="1"/>
    <col min="10" max="10" width="16.140625" customWidth="1"/>
    <col min="11" max="11" width="10.85546875" customWidth="1"/>
    <col min="15" max="15" width="12" customWidth="1"/>
    <col min="17" max="17" width="26.42578125" customWidth="1"/>
    <col min="18" max="18" width="20.42578125" customWidth="1"/>
    <col min="19" max="19" width="23.140625" customWidth="1"/>
    <col min="20" max="20" width="17" customWidth="1"/>
    <col min="21" max="21" width="16.85546875" customWidth="1"/>
    <col min="22" max="22" width="20.42578125" customWidth="1"/>
  </cols>
  <sheetData>
    <row r="1" spans="1:23" ht="36.75" customHeight="1" x14ac:dyDescent="0.25">
      <c r="C1" s="59" t="s">
        <v>27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3" ht="28.5" customHeight="1" x14ac:dyDescent="0.25">
      <c r="C2" s="1"/>
      <c r="D2" s="1"/>
      <c r="E2" s="1"/>
      <c r="F2" s="61" t="s">
        <v>23</v>
      </c>
      <c r="G2" s="62"/>
      <c r="H2" s="62"/>
      <c r="I2" s="62"/>
      <c r="J2" s="62"/>
      <c r="K2" s="1"/>
      <c r="L2" s="1"/>
      <c r="M2" s="1"/>
      <c r="N2" s="1"/>
      <c r="O2" s="1"/>
    </row>
    <row r="3" spans="1:23" ht="45" customHeight="1" x14ac:dyDescent="0.25">
      <c r="A3" s="57" t="s">
        <v>0</v>
      </c>
      <c r="B3" s="45" t="s">
        <v>19</v>
      </c>
      <c r="C3" s="57" t="s">
        <v>1</v>
      </c>
      <c r="D3" s="57" t="s">
        <v>2</v>
      </c>
      <c r="E3" s="57" t="s">
        <v>3</v>
      </c>
      <c r="F3" s="45" t="s">
        <v>20</v>
      </c>
      <c r="G3" s="63" t="s">
        <v>4</v>
      </c>
      <c r="H3" s="57" t="s">
        <v>5</v>
      </c>
      <c r="I3" s="60" t="s">
        <v>6</v>
      </c>
      <c r="J3" s="58" t="s">
        <v>49</v>
      </c>
      <c r="K3" s="57" t="s">
        <v>7</v>
      </c>
      <c r="L3" s="57"/>
      <c r="M3" s="57"/>
      <c r="N3" s="57"/>
      <c r="O3" s="57"/>
      <c r="P3" s="57"/>
      <c r="Q3" s="57" t="s">
        <v>13</v>
      </c>
      <c r="R3" s="57" t="s">
        <v>14</v>
      </c>
      <c r="S3" s="57" t="s">
        <v>15</v>
      </c>
      <c r="T3" s="57" t="s">
        <v>16</v>
      </c>
      <c r="U3" s="57" t="s">
        <v>17</v>
      </c>
      <c r="V3" s="57" t="s">
        <v>18</v>
      </c>
      <c r="W3" s="66" t="s">
        <v>58</v>
      </c>
    </row>
    <row r="4" spans="1:23" ht="199.5" customHeight="1" x14ac:dyDescent="0.25">
      <c r="A4" s="57"/>
      <c r="B4" s="46"/>
      <c r="C4" s="57"/>
      <c r="D4" s="57"/>
      <c r="E4" s="57"/>
      <c r="F4" s="46"/>
      <c r="G4" s="63"/>
      <c r="H4" s="57"/>
      <c r="I4" s="60"/>
      <c r="J4" s="58"/>
      <c r="K4" s="12" t="s">
        <v>54</v>
      </c>
      <c r="L4" s="3" t="s">
        <v>9</v>
      </c>
      <c r="M4" s="2" t="s">
        <v>10</v>
      </c>
      <c r="N4" s="12" t="s">
        <v>73</v>
      </c>
      <c r="O4" s="2" t="s">
        <v>11</v>
      </c>
      <c r="P4" s="2" t="s">
        <v>12</v>
      </c>
      <c r="Q4" s="57"/>
      <c r="R4" s="57"/>
      <c r="S4" s="57"/>
      <c r="T4" s="57"/>
      <c r="U4" s="57"/>
      <c r="V4" s="57"/>
      <c r="W4" s="67"/>
    </row>
    <row r="5" spans="1:23" ht="252.75" customHeight="1" x14ac:dyDescent="0.25">
      <c r="A5" s="4"/>
      <c r="B5" s="9" t="s">
        <v>26</v>
      </c>
      <c r="C5" s="9" t="s">
        <v>45</v>
      </c>
      <c r="D5" s="9" t="s">
        <v>28</v>
      </c>
      <c r="E5" s="9" t="s">
        <v>62</v>
      </c>
      <c r="F5" s="9" t="s">
        <v>32</v>
      </c>
      <c r="G5" s="9">
        <v>1401001148</v>
      </c>
      <c r="H5" s="9" t="s">
        <v>61</v>
      </c>
      <c r="I5" s="9" t="s">
        <v>34</v>
      </c>
      <c r="J5" s="9" t="s">
        <v>57</v>
      </c>
      <c r="K5" s="9" t="s">
        <v>55</v>
      </c>
      <c r="L5" s="9" t="s">
        <v>59</v>
      </c>
      <c r="M5" s="9" t="s">
        <v>56</v>
      </c>
      <c r="N5" s="13" t="s">
        <v>60</v>
      </c>
      <c r="O5" s="15" t="s">
        <v>64</v>
      </c>
      <c r="P5" s="9" t="s">
        <v>43</v>
      </c>
      <c r="Q5" s="9" t="s">
        <v>63</v>
      </c>
      <c r="R5" s="9" t="s">
        <v>53</v>
      </c>
      <c r="S5" s="9" t="s">
        <v>39</v>
      </c>
      <c r="T5" s="9" t="s">
        <v>40</v>
      </c>
      <c r="U5" s="9" t="s">
        <v>41</v>
      </c>
      <c r="V5" s="9" t="s">
        <v>42</v>
      </c>
      <c r="W5" s="14">
        <v>30</v>
      </c>
    </row>
  </sheetData>
  <mergeCells count="20">
    <mergeCell ref="W3:W4"/>
    <mergeCell ref="U3:U4"/>
    <mergeCell ref="V3:V4"/>
    <mergeCell ref="F2:J2"/>
    <mergeCell ref="J3:J4"/>
    <mergeCell ref="K3:P3"/>
    <mergeCell ref="Q3:Q4"/>
    <mergeCell ref="R3:R4"/>
    <mergeCell ref="S3:S4"/>
    <mergeCell ref="T3:T4"/>
    <mergeCell ref="C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scale="2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view="pageBreakPreview" topLeftCell="A4" zoomScaleSheetLayoutView="100" workbookViewId="0">
      <selection activeCell="J25" sqref="J25"/>
    </sheetView>
  </sheetViews>
  <sheetFormatPr defaultRowHeight="15" x14ac:dyDescent="0.25"/>
  <cols>
    <col min="1" max="1" width="4.28515625" customWidth="1"/>
    <col min="2" max="2" width="19.140625" customWidth="1"/>
    <col min="3" max="3" width="18" customWidth="1"/>
    <col min="4" max="4" width="18.140625" customWidth="1"/>
    <col min="5" max="5" width="16" customWidth="1"/>
    <col min="6" max="6" width="15.42578125" customWidth="1"/>
    <col min="7" max="7" width="16" customWidth="1"/>
    <col min="8" max="8" width="19.42578125" customWidth="1"/>
    <col min="10" max="10" width="16.140625" customWidth="1"/>
    <col min="11" max="11" width="10.85546875" customWidth="1"/>
    <col min="15" max="15" width="12" customWidth="1"/>
    <col min="17" max="17" width="26.42578125" customWidth="1"/>
    <col min="18" max="18" width="20.42578125" customWidth="1"/>
    <col min="19" max="19" width="23.140625" customWidth="1"/>
    <col min="20" max="20" width="17" customWidth="1"/>
    <col min="21" max="21" width="16.85546875" customWidth="1"/>
    <col min="22" max="22" width="20.42578125" customWidth="1"/>
  </cols>
  <sheetData>
    <row r="1" spans="1:23" ht="36.75" customHeight="1" x14ac:dyDescent="0.25">
      <c r="C1" s="59" t="s">
        <v>27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23" ht="28.5" customHeight="1" x14ac:dyDescent="0.25">
      <c r="C2" s="6"/>
      <c r="D2" s="6"/>
      <c r="E2" s="6"/>
      <c r="F2" s="61" t="s">
        <v>107</v>
      </c>
      <c r="G2" s="62"/>
      <c r="H2" s="62"/>
      <c r="I2" s="62"/>
      <c r="J2" s="62"/>
      <c r="K2" s="6"/>
      <c r="L2" s="6"/>
      <c r="M2" s="6"/>
      <c r="N2" s="6"/>
      <c r="O2" s="6"/>
    </row>
    <row r="3" spans="1:23" ht="45" customHeight="1" x14ac:dyDescent="0.25">
      <c r="A3" s="57" t="s">
        <v>0</v>
      </c>
      <c r="B3" s="45" t="s">
        <v>19</v>
      </c>
      <c r="C3" s="57" t="s">
        <v>1</v>
      </c>
      <c r="D3" s="57" t="s">
        <v>2</v>
      </c>
      <c r="E3" s="57" t="s">
        <v>3</v>
      </c>
      <c r="F3" s="45" t="s">
        <v>20</v>
      </c>
      <c r="G3" s="63" t="s">
        <v>4</v>
      </c>
      <c r="H3" s="57" t="s">
        <v>5</v>
      </c>
      <c r="I3" s="60" t="s">
        <v>6</v>
      </c>
      <c r="J3" s="58" t="s">
        <v>49</v>
      </c>
      <c r="K3" s="57" t="s">
        <v>7</v>
      </c>
      <c r="L3" s="57"/>
      <c r="M3" s="57"/>
      <c r="N3" s="57"/>
      <c r="O3" s="57"/>
      <c r="P3" s="57"/>
      <c r="Q3" s="57" t="s">
        <v>13</v>
      </c>
      <c r="R3" s="57" t="s">
        <v>14</v>
      </c>
      <c r="S3" s="57" t="s">
        <v>15</v>
      </c>
      <c r="T3" s="57" t="s">
        <v>16</v>
      </c>
      <c r="U3" s="57" t="s">
        <v>17</v>
      </c>
      <c r="V3" s="57" t="s">
        <v>18</v>
      </c>
      <c r="W3" s="66" t="s">
        <v>58</v>
      </c>
    </row>
    <row r="4" spans="1:23" ht="199.5" customHeight="1" x14ac:dyDescent="0.25">
      <c r="A4" s="57"/>
      <c r="B4" s="46"/>
      <c r="C4" s="57"/>
      <c r="D4" s="57"/>
      <c r="E4" s="57"/>
      <c r="F4" s="46"/>
      <c r="G4" s="63"/>
      <c r="H4" s="57"/>
      <c r="I4" s="60"/>
      <c r="J4" s="58"/>
      <c r="K4" s="12" t="s">
        <v>113</v>
      </c>
      <c r="L4" s="3" t="s">
        <v>9</v>
      </c>
      <c r="M4" s="7" t="s">
        <v>10</v>
      </c>
      <c r="N4" s="12" t="s">
        <v>73</v>
      </c>
      <c r="O4" s="7" t="s">
        <v>11</v>
      </c>
      <c r="P4" s="7" t="s">
        <v>12</v>
      </c>
      <c r="Q4" s="57"/>
      <c r="R4" s="57"/>
      <c r="S4" s="57"/>
      <c r="T4" s="57"/>
      <c r="U4" s="57"/>
      <c r="V4" s="57"/>
      <c r="W4" s="67"/>
    </row>
    <row r="5" spans="1:23" ht="252.75" customHeight="1" x14ac:dyDescent="0.25">
      <c r="A5" s="4"/>
      <c r="B5" s="9" t="s">
        <v>26</v>
      </c>
      <c r="C5" s="9" t="s">
        <v>45</v>
      </c>
      <c r="D5" s="9" t="s">
        <v>28</v>
      </c>
      <c r="E5" s="9" t="s">
        <v>31</v>
      </c>
      <c r="F5" s="9" t="s">
        <v>32</v>
      </c>
      <c r="G5" s="9">
        <v>1401001148</v>
      </c>
      <c r="H5" s="9" t="s">
        <v>109</v>
      </c>
      <c r="I5" s="9" t="s">
        <v>34</v>
      </c>
      <c r="J5" s="9" t="s">
        <v>108</v>
      </c>
      <c r="K5" s="9" t="s">
        <v>112</v>
      </c>
      <c r="L5" s="9" t="s">
        <v>110</v>
      </c>
      <c r="M5" s="9" t="s">
        <v>56</v>
      </c>
      <c r="N5" s="13" t="s">
        <v>111</v>
      </c>
      <c r="O5" s="15" t="s">
        <v>114</v>
      </c>
      <c r="P5" s="9" t="s">
        <v>43</v>
      </c>
      <c r="Q5" s="9" t="s">
        <v>115</v>
      </c>
      <c r="R5" s="9" t="s">
        <v>53</v>
      </c>
      <c r="S5" s="9" t="s">
        <v>39</v>
      </c>
      <c r="T5" s="9" t="s">
        <v>40</v>
      </c>
      <c r="U5" s="9" t="s">
        <v>41</v>
      </c>
      <c r="V5" s="9" t="s">
        <v>42</v>
      </c>
      <c r="W5" s="14">
        <v>50</v>
      </c>
    </row>
  </sheetData>
  <mergeCells count="20">
    <mergeCell ref="C1:O1"/>
    <mergeCell ref="F2:J2"/>
    <mergeCell ref="A3:A4"/>
    <mergeCell ref="B3:B4"/>
    <mergeCell ref="C3:C4"/>
    <mergeCell ref="D3:D4"/>
    <mergeCell ref="E3:E4"/>
    <mergeCell ref="F3:F4"/>
    <mergeCell ref="G3:G4"/>
    <mergeCell ref="H3:H4"/>
    <mergeCell ref="T3:T4"/>
    <mergeCell ref="U3:U4"/>
    <mergeCell ref="V3:V4"/>
    <mergeCell ref="W3:W4"/>
    <mergeCell ref="I3:I4"/>
    <mergeCell ref="J3:J4"/>
    <mergeCell ref="K3:P3"/>
    <mergeCell ref="Q3:Q4"/>
    <mergeCell ref="R3:R4"/>
    <mergeCell ref="S3:S4"/>
  </mergeCells>
  <pageMargins left="0.7" right="0.7" top="0.75" bottom="0.75" header="0.3" footer="0.3"/>
  <pageSetup paperSize="9" scale="2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СВОД</vt:lpstr>
      <vt:lpstr>ЛДП</vt:lpstr>
      <vt:lpstr>Загородные</vt:lpstr>
      <vt:lpstr>Палаточные</vt:lpstr>
      <vt:lpstr>ЛТО</vt:lpstr>
      <vt:lpstr>Загородные!Область_печати</vt:lpstr>
      <vt:lpstr>ЛТО!Область_печати</vt:lpstr>
      <vt:lpstr>Палаточные!Область_печати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2020-02-28T01:03:42Z</cp:lastPrinted>
  <dcterms:created xsi:type="dcterms:W3CDTF">2020-01-22T01:28:55Z</dcterms:created>
  <dcterms:modified xsi:type="dcterms:W3CDTF">2020-02-28T01:19:54Z</dcterms:modified>
</cp:coreProperties>
</file>